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НИТЭЦ УТС\2023\Упр.закупка Кровля по Байкальской\Документация\"/>
    </mc:Choice>
  </mc:AlternateContent>
  <bookViews>
    <workbookView xWindow="0" yWindow="60" windowWidth="7500" windowHeight="4245" tabRatio="771"/>
  </bookViews>
  <sheets>
    <sheet name="Мои данные" sheetId="8" r:id="rId1"/>
  </sheets>
  <calcPr calcId="162913"/>
</workbook>
</file>

<file path=xl/calcChain.xml><?xml version="1.0" encoding="utf-8"?>
<calcChain xmlns="http://schemas.openxmlformats.org/spreadsheetml/2006/main">
  <c r="K84" i="8" l="1"/>
  <c r="K57" i="8"/>
</calcChain>
</file>

<file path=xl/comments1.xml><?xml version="1.0" encoding="utf-8"?>
<comments xmlns="http://schemas.openxmlformats.org/spreadsheetml/2006/main">
  <authors>
    <author>Сергей</author>
  </authors>
  <commentLis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<sst xmlns="http://schemas.openxmlformats.org/spreadsheetml/2006/main" count="311" uniqueCount="113">
  <si>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</si>
  <si>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</si>
  <si>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</si>
  <si>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</si>
  <si>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</si>
  <si>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</si>
  <si>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</si>
  <si>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</si>
  <si>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</si>
  <si>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СОГЛАСОВАНО:</t>
  </si>
  <si>
    <t>УТВЕРЖДАЮ:</t>
  </si>
  <si>
    <t>" _____ " ________________ 200_ г.</t>
  </si>
  <si>
    <t>"____" ______________200_ г.</t>
  </si>
  <si>
    <t xml:space="preserve">Приложение №2 к договору от </t>
  </si>
  <si>
    <t>наименование объекта, наименование работ</t>
  </si>
  <si>
    <t>Инв.№</t>
  </si>
  <si>
    <t>Использование (лом, утиль, мусор, реализ., повт. исп.)</t>
  </si>
  <si>
    <t>Раздел 1. Ремонт кровли над помещением ЗРУ</t>
  </si>
  <si>
    <t>Разборка воздуховодов из листовой стали толщиной: до 0,9 мм диаметром/периметром до 320 мм /1000 мм</t>
  </si>
  <si>
    <t>100 м2</t>
  </si>
  <si>
    <t>Установка дефлекторов диаметром патрубка: 400 мм (демонтаж)</t>
  </si>
  <si>
    <t>шт</t>
  </si>
  <si>
    <t>Разборка мелких покрытий и обделок из листовой стали: поясков, сандриков, желобов, отливов, свесов и т.п.</t>
  </si>
  <si>
    <t>100 м</t>
  </si>
  <si>
    <t>Устройство мелких покрытий (брандмауэры, парапеты, свесы и т.п.) из листовой оцинкованной стали</t>
  </si>
  <si>
    <t>Сталь листовая оцинкованная, толщина 0,5 мм</t>
  </si>
  <si>
    <t>т</t>
  </si>
  <si>
    <t>Планка примыкания из оцинкованной стали для устройства кровли, с полимерным покрытием, размеры 150х250 мм</t>
  </si>
  <si>
    <t>м</t>
  </si>
  <si>
    <t>Шурупы самонарезающие стальные оцинкованные кровельные с шестигранной головкой и шайбой, наконечник сверло, диаметр 4,8 мм, длина 35 мм</t>
  </si>
  <si>
    <t>100 шт</t>
  </si>
  <si>
    <t>Прокладка воздуховодов из листовой оцинкованной стали и алюминия класса Н (нормальные) толщиной: 0,6 мм, диаметром свыше 250 до 355 мм</t>
  </si>
  <si>
    <t>Воздуховод из оцинкованной стали 315 мм 0,5 толщ.3 м</t>
  </si>
  <si>
    <t>Переход для круглых воздуховодов (оцинкованный; 315/250 мм)</t>
  </si>
  <si>
    <t>Резка стального профилированного настила</t>
  </si>
  <si>
    <t>м реза</t>
  </si>
  <si>
    <t>Гидроизоляция полиуретановым герметиком без уплотнения пенополиэтиленовым прокладочным шнуром: горизонтальных швов</t>
  </si>
  <si>
    <t>Установка дефлекторов диаметром патрубка: 400 мм</t>
  </si>
  <si>
    <t>Дефлектор круглый 315 мм вентиляционный оцинкованная сталь</t>
  </si>
  <si>
    <t>Обертывание поверхности изоляции рулонными материалами насухо с проклейкой швов</t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</si>
  <si>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</si>
  <si>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</si>
  <si>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t>Автогидроподъемники, высота подъема 12 м</t>
  </si>
  <si>
    <t>маш.-ч</t>
  </si>
  <si>
    <t>Раздел 2. Ремонт кровли над помещением раздевалки</t>
  </si>
  <si>
    <t>Дюбель-гвозди полипропиленовые диаметр 8 мм,</t>
  </si>
  <si>
    <t>Демонтаж дверного доводчика к металлическим дверям</t>
  </si>
  <si>
    <t>Демонтаж считывателя электронных карт (повт. испол.)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</si>
  <si>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(демонтаж аудиопанели, электрозамок)</t>
  </si>
  <si>
    <t>Устройство сигнально-блокировочное (демонтаж)</t>
  </si>
  <si>
    <t>Демонтаж кабеля (повт. испол.)</t>
  </si>
  <si>
    <t>Короба пластмассовые: шириной до 40 мм (демонтаж повтр. испол.)</t>
  </si>
  <si>
    <t>Демонтаж дверных коробок: в каменных стенах с отбивкой штукатурки в откосах</t>
  </si>
  <si>
    <t>Снятие дверных полотен</t>
  </si>
  <si>
    <t>Установка противопожарных дверей: двупольных глухих</t>
  </si>
  <si>
    <t>м2</t>
  </si>
  <si>
    <t>Блок дверной металлический противопожарный двупольный, предел огнестойкости EI 60 без доводчика, размеры 1300х2100 мм</t>
  </si>
  <si>
    <t>Доводчик дверной рычажный для распашных дверей шириной до 1250 мм, масса двери до 120 кг</t>
  </si>
  <si>
    <t>Устройство покрытий: цементных толщиной 20 мм (порог)</t>
  </si>
  <si>
    <t>Устройство покрытий: на каждые 5 мм изменения толщины покрытия добавлять или исключать к норме 11-01-015-03</t>
  </si>
  <si>
    <t>Штукатурка поверхностей оконных и дверных откосов по бетону и камню: плоских</t>
  </si>
  <si>
    <t>Покрытие поверхностей грунтовкой глубокого проникновения: за 1 раз стен</t>
  </si>
  <si>
    <t>Состав грунтовочный глубокого проникновения</t>
  </si>
  <si>
    <t>кг</t>
  </si>
  <si>
    <t>Окраска поливинилацетатными водоэмульсионными составами улучшенная: по штукатурке стен</t>
  </si>
  <si>
    <t>Короба пластмассовые: шириной до 40 мм ( повтр. испол.)</t>
  </si>
  <si>
    <t>Провод в коробах, сечением: до 6 мм2 ( повтр. испол.)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</si>
  <si>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 повт. испол. (считыватель электронных карт, аудиопанель, замок электромагнитный)</t>
  </si>
  <si>
    <t>Устройство сигнально-блокировочное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</si>
  <si>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(демонтаж ( аудиопанель, замок электромагнитный, устр-во управления камерами))</t>
  </si>
  <si>
    <t>Установка решеток на окна массой: до 25 кг/м2 (демонтаж)</t>
  </si>
  <si>
    <t>Демонтаж оконных коробок: в каменных стенах с отбивкой штукатурки в откосах</t>
  </si>
  <si>
    <t>Снятие оконных переплетов: остекленных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</si>
  <si>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</si>
  <si>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Блок оконный из ПВХ-профиля, одностворчатый, с двухкамерным стеклопакетом толщиной 32 мм, с поворотно-откидной створкой, площадь до 0,5 м2</t>
  </si>
  <si>
    <t>Установка решеток на окна массой: до 25 кг/м2 (повт. испол)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</si>
  <si>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</si>
  <si>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</si>
  <si>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 повт. испол. (считыватель электронных карт, аудиопанель, замок электромагнитной блокировки, устр-во управления камерами))</t>
  </si>
  <si>
    <t>Погрузка в автотранспортное средство: Мусор строительный с погрузкой вручную</t>
  </si>
  <si>
    <t>Перевозка грузов IV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</t>
  </si>
  <si>
    <t>лом</t>
  </si>
  <si>
    <t>подрядчик</t>
  </si>
  <si>
    <t>Герметик нетвердеющий из синтетических каучуков, наполнителей и пластификаторов для герметизации стыков наружных стен зданий и сооружений</t>
  </si>
  <si>
    <t>Ленты стальные упаковочные, мягкие, нормальной точности по толщине и ширине 0,7х20-50 мм</t>
  </si>
  <si>
    <t>повт. Испол</t>
  </si>
  <si>
    <t>мусор</t>
  </si>
  <si>
    <t>Раствор готовый кладочный, цементный, М150</t>
  </si>
  <si>
    <t>м3</t>
  </si>
  <si>
    <t>Раствор штукатурный, известковый, М100</t>
  </si>
  <si>
    <t>Краска водно-дисперсионная поливинилацетатная</t>
  </si>
  <si>
    <t>Грунтовка ГФ-022</t>
  </si>
  <si>
    <t>Эмаль ПФ-115</t>
  </si>
  <si>
    <t>Проходка кровельная угловая Д230-360 мм</t>
  </si>
  <si>
    <t>Маты прошивные теплоизоляционные из минеральной ваты, без обкладок, марка 75</t>
  </si>
  <si>
    <t>Устройство: карнизов</t>
  </si>
  <si>
    <t>Устройство: карнизов (демонтаж)</t>
  </si>
  <si>
    <t>Раздел 4. Ремонт двери АБК</t>
  </si>
  <si>
    <t>Раздел 5. Ремонт двери Электрокотельной</t>
  </si>
  <si>
    <t>Раздел 6. Вывоз мусора</t>
  </si>
  <si>
    <t>Раздел 3. Ремонт кровли над главным входом в электрокотельную</t>
  </si>
  <si>
    <t xml:space="preserve"> шт</t>
  </si>
  <si>
    <t xml:space="preserve">Профилированный настил оцинкованный: </t>
  </si>
  <si>
    <t>Демонтаж желоба водоотводящего</t>
  </si>
  <si>
    <t>Желоб водоотводящий Ф-125 мм оцинкованный</t>
  </si>
  <si>
    <t>повт. Исп.</t>
  </si>
  <si>
    <t>Монтаж желоба водоотводящего</t>
  </si>
  <si>
    <t>Держатель для желоба Ф-125 мм оцинкованный</t>
  </si>
  <si>
    <t>Автогидроподъемники, высота подъема 15 м (для перенавески желоба)</t>
  </si>
  <si>
    <t>Раздел 7. Ремонт водоотводной системы ПНС "Карла Либкнехта" (Инв. № ИЭ22130588)</t>
  </si>
  <si>
    <t>Дюбели пластмассовые с шурупами, диаметр 8 мм, длина 60 мм, диаметр шурупа 5 мм, длина шурупа 60 мм</t>
  </si>
  <si>
    <t>Выполнение работ по ремонту здания э/к Байкальская (инв. №ИЭ22110818)</t>
  </si>
  <si>
    <t>Ведомость объемов работ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</si>
</sst>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78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2" fillId="0" borderId="0" xfId="23">
      <alignment horizontal="left" vertical="top"/>
    </xf>
    <xf numFmtId="0" fontId="2" fillId="0" borderId="3" xfId="23" applyBorder="1">
      <alignment horizontal="left" vertical="top"/>
    </xf>
    <xf numFmtId="0" fontId="2" fillId="0" borderId="4" xfId="23" applyBorder="1">
      <alignment horizontal="left" vertical="top"/>
    </xf>
    <xf numFmtId="0" fontId="2" fillId="0" borderId="0" xfId="23" applyAlignment="1">
      <alignment horizontal="right" vertical="top"/>
    </xf>
    <xf numFmtId="0" fontId="2" fillId="0" borderId="1" xfId="13">
      <alignment horizontal="center" wrapText="1"/>
    </xf>
    <xf numFmtId="0" fontId="2" fillId="0" borderId="1" xfId="3" applyBorder="1" applyAlignment="1"/>
    <xf numFmtId="0" fontId="2" fillId="0" borderId="1" xfId="3" applyBorder="1" applyAlignment="1">
      <alignment vertical="center" wrapText="1"/>
    </xf>
    <xf numFmtId="0" fontId="2" fillId="0" borderId="1" xfId="3" applyBorder="1" applyAlignment="1">
      <alignment horizontal="left"/>
    </xf>
    <xf numFmtId="0" fontId="2" fillId="0" borderId="6" xfId="3" applyBorder="1" applyAlignment="1"/>
    <xf numFmtId="0" fontId="2" fillId="0" borderId="7" xfId="13" applyBorder="1">
      <alignment horizontal="center" wrapText="1"/>
    </xf>
    <xf numFmtId="0" fontId="2" fillId="0" borderId="7" xfId="3" applyBorder="1" applyAlignment="1"/>
    <xf numFmtId="0" fontId="2" fillId="0" borderId="7" xfId="3" applyBorder="1" applyAlignment="1">
      <alignment vertical="center" wrapText="1"/>
    </xf>
    <xf numFmtId="0" fontId="2" fillId="0" borderId="7" xfId="3" applyBorder="1" applyAlignment="1">
      <alignment horizontal="left"/>
    </xf>
    <xf numFmtId="0" fontId="2" fillId="0" borderId="1" xfId="3" applyBorder="1" applyAlignment="1">
      <alignment horizontal="left" wrapText="1"/>
    </xf>
    <xf numFmtId="0" fontId="2" fillId="0" borderId="1" xfId="3" applyBorder="1" applyAlignment="1">
      <alignment wrapText="1"/>
    </xf>
    <xf numFmtId="0" fontId="2" fillId="0" borderId="6" xfId="3" applyBorder="1" applyAlignment="1">
      <alignment wrapText="1"/>
    </xf>
    <xf numFmtId="0" fontId="0" fillId="0" borderId="1" xfId="0" applyBorder="1"/>
    <xf numFmtId="0" fontId="6" fillId="0" borderId="0" xfId="0" applyFont="1" applyFill="1"/>
    <xf numFmtId="0" fontId="2" fillId="0" borderId="1" xfId="3" applyBorder="1" applyAlignment="1">
      <alignment horizontal="right"/>
    </xf>
    <xf numFmtId="0" fontId="9" fillId="0" borderId="5" xfId="3" applyFont="1" applyBorder="1" applyAlignment="1">
      <alignment horizontal="left" vertical="top" wrapText="1"/>
    </xf>
    <xf numFmtId="0" fontId="9" fillId="0" borderId="4" xfId="3" applyFont="1" applyBorder="1" applyAlignment="1">
      <alignment horizontal="left" vertical="top" wrapText="1"/>
    </xf>
    <xf numFmtId="0" fontId="9" fillId="0" borderId="6" xfId="3" applyFont="1" applyBorder="1" applyAlignment="1">
      <alignment horizontal="left" vertical="top" wrapText="1"/>
    </xf>
    <xf numFmtId="0" fontId="2" fillId="0" borderId="7" xfId="3" applyBorder="1" applyAlignment="1">
      <alignment horizontal="right" vertical="top"/>
    </xf>
    <xf numFmtId="0" fontId="2" fillId="0" borderId="8" xfId="3" applyBorder="1" applyAlignment="1">
      <alignment horizontal="right" vertical="top"/>
    </xf>
    <xf numFmtId="0" fontId="2" fillId="0" borderId="2" xfId="3" applyBorder="1" applyAlignment="1">
      <alignment horizontal="right" vertical="top"/>
    </xf>
    <xf numFmtId="0" fontId="2" fillId="0" borderId="7" xfId="3" applyBorder="1" applyAlignment="1">
      <alignment horizontal="left" vertical="top"/>
    </xf>
    <xf numFmtId="0" fontId="2" fillId="0" borderId="8" xfId="3" applyBorder="1" applyAlignment="1">
      <alignment horizontal="left" vertical="top"/>
    </xf>
    <xf numFmtId="0" fontId="2" fillId="0" borderId="2" xfId="3" applyBorder="1" applyAlignment="1">
      <alignment horizontal="left" vertical="top"/>
    </xf>
    <xf numFmtId="0" fontId="2" fillId="0" borderId="7" xfId="3" applyBorder="1" applyAlignment="1">
      <alignment horizontal="center" vertical="center" wrapText="1"/>
    </xf>
    <xf numFmtId="0" fontId="2" fillId="0" borderId="8" xfId="3" applyBorder="1" applyAlignment="1">
      <alignment horizontal="center" vertical="center" wrapText="1"/>
    </xf>
    <xf numFmtId="0" fontId="2" fillId="0" borderId="2" xfId="3" applyBorder="1" applyAlignment="1">
      <alignment horizontal="center" vertical="center" wrapText="1"/>
    </xf>
    <xf numFmtId="0" fontId="2" fillId="0" borderId="7" xfId="3" applyBorder="1" applyAlignment="1">
      <alignment horizontal="center"/>
    </xf>
    <xf numFmtId="0" fontId="2" fillId="0" borderId="8" xfId="3" applyBorder="1" applyAlignment="1">
      <alignment horizontal="center"/>
    </xf>
    <xf numFmtId="0" fontId="2" fillId="0" borderId="2" xfId="3" applyBorder="1" applyAlignment="1">
      <alignment horizontal="center"/>
    </xf>
    <xf numFmtId="0" fontId="2" fillId="0" borderId="7" xfId="3" applyBorder="1" applyAlignment="1">
      <alignment horizontal="center" vertical="center"/>
    </xf>
    <xf numFmtId="0" fontId="2" fillId="0" borderId="2" xfId="3" applyBorder="1" applyAlignment="1">
      <alignment horizontal="center" vertical="center"/>
    </xf>
    <xf numFmtId="0" fontId="2" fillId="0" borderId="8" xfId="3" applyBorder="1" applyAlignment="1">
      <alignment horizontal="center" vertical="center"/>
    </xf>
    <xf numFmtId="0" fontId="9" fillId="0" borderId="5" xfId="3" applyFont="1" applyFill="1" applyBorder="1" applyAlignment="1">
      <alignment horizontal="left" vertical="top" wrapText="1"/>
    </xf>
    <xf numFmtId="0" fontId="9" fillId="0" borderId="4" xfId="3" applyFont="1" applyFill="1" applyBorder="1" applyAlignment="1">
      <alignment horizontal="left" vertical="top" wrapText="1"/>
    </xf>
    <xf numFmtId="0" fontId="9" fillId="0" borderId="6" xfId="3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1" xfId="3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3" applyFill="1" applyBorder="1" applyAlignment="1">
      <alignment vertical="center" wrapText="1"/>
    </xf>
    <xf numFmtId="0" fontId="2" fillId="2" borderId="1" xfId="3" applyFill="1" applyBorder="1" applyAlignment="1"/>
    <xf numFmtId="0" fontId="2" fillId="2" borderId="6" xfId="3" applyFill="1" applyBorder="1" applyAlignment="1"/>
    <xf numFmtId="0" fontId="6" fillId="2" borderId="0" xfId="0" applyFont="1" applyFill="1"/>
    <xf numFmtId="0" fontId="9" fillId="2" borderId="5" xfId="3" applyFont="1" applyFill="1" applyBorder="1" applyAlignment="1">
      <alignment horizontal="left" vertical="top" wrapText="1"/>
    </xf>
    <xf numFmtId="0" fontId="9" fillId="2" borderId="4" xfId="3" applyFont="1" applyFill="1" applyBorder="1" applyAlignment="1">
      <alignment horizontal="left" vertical="top" wrapText="1"/>
    </xf>
    <xf numFmtId="0" fontId="9" fillId="2" borderId="6" xfId="3" applyFont="1" applyFill="1" applyBorder="1" applyAlignment="1">
      <alignment horizontal="left" vertical="top" wrapText="1"/>
    </xf>
    <xf numFmtId="0" fontId="2" fillId="2" borderId="7" xfId="3" applyFill="1" applyBorder="1" applyAlignment="1">
      <alignment horizontal="left" vertical="top" wrapText="1"/>
    </xf>
    <xf numFmtId="0" fontId="2" fillId="2" borderId="8" xfId="3" applyFill="1" applyBorder="1" applyAlignment="1">
      <alignment horizontal="left" vertical="top" wrapText="1"/>
    </xf>
    <xf numFmtId="0" fontId="2" fillId="2" borderId="2" xfId="3" applyFill="1" applyBorder="1" applyAlignment="1">
      <alignment horizontal="left" vertical="top" wrapText="1"/>
    </xf>
    <xf numFmtId="0" fontId="2" fillId="2" borderId="1" xfId="3" applyFill="1" applyBorder="1" applyAlignment="1">
      <alignment horizontal="left" wrapText="1"/>
    </xf>
    <xf numFmtId="0" fontId="2" fillId="2" borderId="1" xfId="3" applyFill="1" applyBorder="1" applyAlignment="1">
      <alignment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P174"/>
  <sheetViews>
    <sheetView showGridLines="0" tabSelected="1" workbookViewId="0">
      <selection activeCell="E5" sqref="E5"/>
    </sheetView>
  </sheetViews>
  <sheetFormatPr defaultRowHeight="12.75" x14ac:dyDescent="0.2"/>
  <cols>
    <col min="1" max="1" width="5.28515625" customWidth="1"/>
    <col min="2" max="2" width="36.85546875" customWidth="1"/>
    <col min="3" max="3" width="7.28515625" customWidth="1"/>
    <col min="4" max="4" width="8" customWidth="1"/>
    <col min="5" max="5" width="20.85546875" customWidth="1"/>
    <col min="6" max="6" width="8.28515625" customWidth="1"/>
    <col min="7" max="7" width="11" customWidth="1"/>
    <col min="8" max="8" width="12.85546875" customWidth="1"/>
    <col min="9" max="9" width="19.5703125" customWidth="1"/>
    <col min="12" max="12" width="11.42578125" customWidth="1"/>
  </cols>
  <sheetData>
    <row r="1" spans="1:16" x14ac:dyDescent="0.2">
      <c r="H1" t="s">
        <v>13</v>
      </c>
    </row>
    <row r="3" spans="1:16" ht="15.75" x14ac:dyDescent="0.2">
      <c r="A3" s="9" t="s">
        <v>9</v>
      </c>
      <c r="B3" s="10"/>
      <c r="C3" s="11"/>
      <c r="D3" s="12"/>
      <c r="E3" s="5"/>
      <c r="F3" s="5"/>
      <c r="G3" s="5"/>
      <c r="H3" s="5"/>
      <c r="J3" s="6" t="s">
        <v>10</v>
      </c>
      <c r="K3" s="7"/>
      <c r="P3" s="5"/>
    </row>
    <row r="4" spans="1:16" ht="15.75" x14ac:dyDescent="0.2">
      <c r="A4" s="13"/>
      <c r="B4" s="10"/>
      <c r="C4" s="11"/>
      <c r="D4" s="12"/>
      <c r="E4" s="5"/>
      <c r="F4" s="5"/>
      <c r="G4" s="5"/>
      <c r="H4" s="5"/>
      <c r="J4" s="7"/>
      <c r="K4" s="7"/>
      <c r="P4" s="5"/>
    </row>
    <row r="5" spans="1:16" ht="15.75" x14ac:dyDescent="0.2">
      <c r="A5" s="58"/>
      <c r="B5" s="58"/>
      <c r="C5" s="11"/>
      <c r="D5" s="12"/>
      <c r="E5" s="5"/>
      <c r="F5" s="5"/>
      <c r="G5" s="5"/>
      <c r="H5" s="5"/>
      <c r="J5" s="57"/>
      <c r="K5" s="57"/>
      <c r="L5" s="57"/>
      <c r="P5" s="5"/>
    </row>
    <row r="6" spans="1:16" ht="15.75" x14ac:dyDescent="0.2">
      <c r="A6" s="13" t="s">
        <v>11</v>
      </c>
      <c r="B6" s="10"/>
      <c r="C6" s="11"/>
      <c r="D6" s="12"/>
      <c r="E6" s="5"/>
      <c r="F6" s="5"/>
      <c r="G6" s="5"/>
      <c r="H6" s="5"/>
      <c r="J6" s="8" t="s">
        <v>12</v>
      </c>
      <c r="K6" s="7"/>
      <c r="P6" s="5"/>
    </row>
    <row r="9" spans="1:16" ht="18.75" x14ac:dyDescent="0.3">
      <c r="A9" s="2"/>
      <c r="B9" s="2"/>
      <c r="C9" s="2"/>
      <c r="D9" s="2"/>
      <c r="E9" s="2"/>
      <c r="F9" s="2"/>
      <c r="G9" s="14" t="s">
        <v>112</v>
      </c>
      <c r="H9" s="2"/>
      <c r="I9" s="2"/>
      <c r="J9" s="2"/>
      <c r="K9" s="2"/>
      <c r="L9" s="2"/>
      <c r="M9" s="2"/>
      <c r="N9" s="2"/>
      <c r="O9" s="2"/>
    </row>
    <row r="10" spans="1:16" ht="15.75" customHeight="1" x14ac:dyDescent="0.25">
      <c r="A10" s="63" t="s">
        <v>111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2"/>
      <c r="N10" s="2"/>
      <c r="O10" s="2"/>
    </row>
    <row r="11" spans="1:16" x14ac:dyDescent="0.2">
      <c r="A11" s="2"/>
      <c r="B11" s="2"/>
      <c r="C11" s="2"/>
      <c r="D11" s="2"/>
      <c r="E11" s="2"/>
      <c r="F11" s="2"/>
      <c r="G11" s="15" t="s">
        <v>14</v>
      </c>
      <c r="H11" s="2"/>
      <c r="I11" s="2"/>
      <c r="J11" s="2"/>
      <c r="K11" s="2"/>
      <c r="L11" s="2"/>
      <c r="M11" s="2"/>
      <c r="N11" s="2"/>
      <c r="O11" s="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16" t="s">
        <v>15</v>
      </c>
      <c r="K12" s="2"/>
      <c r="L12" s="2"/>
      <c r="M12" s="2"/>
      <c r="N12" s="2"/>
      <c r="O12" s="2"/>
    </row>
    <row r="13" spans="1:16" ht="26.25" customHeight="1" x14ac:dyDescent="0.2">
      <c r="A13" s="59" t="s">
        <v>0</v>
      </c>
      <c r="B13" s="59" t="s">
        <v>1</v>
      </c>
      <c r="C13" s="59" t="s">
        <v>2</v>
      </c>
      <c r="D13" s="59"/>
      <c r="E13" s="60" t="s">
        <v>3</v>
      </c>
      <c r="F13" s="61"/>
      <c r="G13" s="61"/>
      <c r="H13" s="62"/>
      <c r="I13" s="59" t="s">
        <v>4</v>
      </c>
      <c r="J13" s="59"/>
      <c r="K13" s="59"/>
      <c r="L13" s="59"/>
      <c r="M13" s="2"/>
      <c r="N13" s="2"/>
      <c r="O13" s="2"/>
    </row>
    <row r="14" spans="1:16" ht="63.75" x14ac:dyDescent="0.2">
      <c r="A14" s="59"/>
      <c r="B14" s="59"/>
      <c r="C14" s="1" t="s">
        <v>5</v>
      </c>
      <c r="D14" s="1" t="s">
        <v>6</v>
      </c>
      <c r="E14" s="1" t="s">
        <v>7</v>
      </c>
      <c r="F14" s="1" t="s">
        <v>5</v>
      </c>
      <c r="G14" s="1" t="s">
        <v>6</v>
      </c>
      <c r="H14" s="3" t="s">
        <v>16</v>
      </c>
      <c r="I14" s="1" t="s">
        <v>7</v>
      </c>
      <c r="J14" s="1" t="s">
        <v>5</v>
      </c>
      <c r="K14" s="1" t="s">
        <v>6</v>
      </c>
      <c r="L14" s="4" t="s">
        <v>8</v>
      </c>
      <c r="M14" s="2"/>
      <c r="N14" s="2"/>
      <c r="O14" s="2"/>
    </row>
    <row r="15" spans="1:16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  <c r="L15" s="21">
        <v>12</v>
      </c>
      <c r="M15" s="2"/>
      <c r="N15" s="2"/>
      <c r="O15" s="2"/>
    </row>
    <row r="16" spans="1:16" ht="21" customHeight="1" x14ac:dyDescent="0.2">
      <c r="A16" s="64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25"/>
      <c r="M16" s="2"/>
      <c r="N16" s="2"/>
      <c r="O16" s="2"/>
    </row>
    <row r="17" spans="1:15" ht="51" x14ac:dyDescent="0.2">
      <c r="A17" s="22">
        <v>1</v>
      </c>
      <c r="B17" s="23" t="s">
        <v>18</v>
      </c>
      <c r="C17" s="22" t="s">
        <v>19</v>
      </c>
      <c r="D17" s="22">
        <v>1.8839999999999999E-2</v>
      </c>
      <c r="E17" s="22"/>
      <c r="F17" s="22"/>
      <c r="G17" s="22"/>
      <c r="H17" s="22" t="s">
        <v>81</v>
      </c>
      <c r="I17" s="24"/>
      <c r="J17" s="22"/>
      <c r="K17" s="22"/>
      <c r="L17" s="25"/>
      <c r="M17" s="2"/>
      <c r="N17" s="2"/>
      <c r="O17" s="2"/>
    </row>
    <row r="18" spans="1:15" ht="25.5" x14ac:dyDescent="0.2">
      <c r="A18" s="22">
        <v>2</v>
      </c>
      <c r="B18" s="23" t="s">
        <v>20</v>
      </c>
      <c r="C18" s="22" t="s">
        <v>21</v>
      </c>
      <c r="D18" s="22">
        <v>1</v>
      </c>
      <c r="E18" s="22"/>
      <c r="F18" s="22"/>
      <c r="G18" s="22"/>
      <c r="H18" s="22" t="s">
        <v>81</v>
      </c>
      <c r="I18" s="24"/>
      <c r="J18" s="22"/>
      <c r="K18" s="22"/>
      <c r="L18" s="25"/>
      <c r="M18" s="2"/>
      <c r="N18" s="2"/>
      <c r="O18" s="2"/>
    </row>
    <row r="19" spans="1:15" ht="38.25" x14ac:dyDescent="0.2">
      <c r="A19" s="22">
        <v>3</v>
      </c>
      <c r="B19" s="23" t="s">
        <v>22</v>
      </c>
      <c r="C19" s="22" t="s">
        <v>23</v>
      </c>
      <c r="D19" s="22">
        <v>5.7000000000000002E-2</v>
      </c>
      <c r="E19" s="22"/>
      <c r="F19" s="22"/>
      <c r="G19" s="22"/>
      <c r="H19" s="22" t="s">
        <v>81</v>
      </c>
      <c r="I19" s="24"/>
      <c r="J19" s="22"/>
      <c r="K19" s="22"/>
      <c r="L19" s="25"/>
      <c r="M19" s="2"/>
      <c r="N19" s="2"/>
      <c r="O19" s="2"/>
    </row>
    <row r="20" spans="1:15" ht="38.25" x14ac:dyDescent="0.2">
      <c r="A20" s="51">
        <v>4</v>
      </c>
      <c r="B20" s="45" t="s">
        <v>24</v>
      </c>
      <c r="C20" s="51" t="s">
        <v>19</v>
      </c>
      <c r="D20" s="51">
        <v>4.7500000000000001E-2</v>
      </c>
      <c r="E20" s="22"/>
      <c r="F20" s="22"/>
      <c r="G20" s="22"/>
      <c r="H20" s="22"/>
      <c r="I20" s="23" t="s">
        <v>25</v>
      </c>
      <c r="J20" s="22" t="s">
        <v>26</v>
      </c>
      <c r="K20" s="22">
        <v>0.01</v>
      </c>
      <c r="L20" s="25" t="s">
        <v>82</v>
      </c>
      <c r="M20" s="2"/>
      <c r="N20" s="2"/>
      <c r="O20" s="2"/>
    </row>
    <row r="21" spans="1:15" ht="76.5" x14ac:dyDescent="0.2">
      <c r="A21" s="53"/>
      <c r="B21" s="46"/>
      <c r="C21" s="53"/>
      <c r="D21" s="53"/>
      <c r="E21" s="22"/>
      <c r="F21" s="22"/>
      <c r="G21" s="22"/>
      <c r="H21" s="22"/>
      <c r="I21" s="23" t="s">
        <v>27</v>
      </c>
      <c r="J21" s="22" t="s">
        <v>28</v>
      </c>
      <c r="K21" s="22">
        <v>6</v>
      </c>
      <c r="L21" s="25" t="s">
        <v>82</v>
      </c>
      <c r="M21" s="2"/>
      <c r="N21" s="2"/>
      <c r="O21" s="2"/>
    </row>
    <row r="22" spans="1:15" ht="127.5" x14ac:dyDescent="0.2">
      <c r="A22" s="52"/>
      <c r="B22" s="47"/>
      <c r="C22" s="52"/>
      <c r="D22" s="52"/>
      <c r="E22" s="22"/>
      <c r="F22" s="22"/>
      <c r="G22" s="22"/>
      <c r="H22" s="22"/>
      <c r="I22" s="23" t="s">
        <v>29</v>
      </c>
      <c r="J22" s="22" t="s">
        <v>30</v>
      </c>
      <c r="K22" s="22">
        <v>30</v>
      </c>
      <c r="L22" s="25" t="s">
        <v>82</v>
      </c>
      <c r="M22" s="2"/>
      <c r="N22" s="2"/>
      <c r="O22" s="2"/>
    </row>
    <row r="23" spans="1:15" ht="51" customHeight="1" x14ac:dyDescent="0.2">
      <c r="A23" s="51">
        <v>8</v>
      </c>
      <c r="B23" s="45" t="s">
        <v>31</v>
      </c>
      <c r="C23" s="51" t="s">
        <v>19</v>
      </c>
      <c r="D23" s="51">
        <v>2.9673000000000001E-2</v>
      </c>
      <c r="E23" s="22"/>
      <c r="F23" s="22"/>
      <c r="G23" s="22"/>
      <c r="H23" s="22"/>
      <c r="I23" s="23" t="s">
        <v>32</v>
      </c>
      <c r="J23" s="22" t="s">
        <v>21</v>
      </c>
      <c r="K23" s="22">
        <v>1</v>
      </c>
      <c r="L23" s="25" t="s">
        <v>82</v>
      </c>
      <c r="M23" s="2"/>
      <c r="N23" s="2"/>
      <c r="O23" s="2"/>
    </row>
    <row r="24" spans="1:15" ht="51" x14ac:dyDescent="0.2">
      <c r="A24" s="53"/>
      <c r="B24" s="46"/>
      <c r="C24" s="53"/>
      <c r="D24" s="53"/>
      <c r="E24" s="22"/>
      <c r="F24" s="22"/>
      <c r="G24" s="22"/>
      <c r="H24" s="22"/>
      <c r="I24" s="23" t="s">
        <v>33</v>
      </c>
      <c r="J24" s="22" t="s">
        <v>21</v>
      </c>
      <c r="K24" s="22">
        <v>1</v>
      </c>
      <c r="L24" s="25" t="s">
        <v>82</v>
      </c>
      <c r="M24" s="2"/>
      <c r="N24" s="2"/>
      <c r="O24" s="2"/>
    </row>
    <row r="25" spans="1:15" ht="25.5" x14ac:dyDescent="0.2">
      <c r="A25" s="52"/>
      <c r="B25" s="47"/>
      <c r="C25" s="52"/>
      <c r="D25" s="52"/>
      <c r="E25" s="22"/>
      <c r="F25" s="22"/>
      <c r="G25" s="22"/>
      <c r="H25" s="22"/>
      <c r="I25" s="66" t="s">
        <v>93</v>
      </c>
      <c r="J25" s="67" t="s">
        <v>21</v>
      </c>
      <c r="K25" s="67">
        <v>1</v>
      </c>
      <c r="L25" s="68" t="s">
        <v>82</v>
      </c>
      <c r="M25" s="69"/>
      <c r="N25" s="2"/>
      <c r="O25" s="2"/>
    </row>
    <row r="26" spans="1:15" ht="25.5" x14ac:dyDescent="0.2">
      <c r="A26" s="22">
        <v>13</v>
      </c>
      <c r="B26" s="23" t="s">
        <v>34</v>
      </c>
      <c r="C26" s="22" t="s">
        <v>35</v>
      </c>
      <c r="D26" s="22">
        <v>10</v>
      </c>
      <c r="E26" s="22"/>
      <c r="F26" s="22"/>
      <c r="G26" s="22"/>
      <c r="H26" s="22"/>
      <c r="I26" s="24"/>
      <c r="J26" s="22"/>
      <c r="K26" s="22"/>
      <c r="L26" s="25"/>
      <c r="M26" s="2"/>
      <c r="N26" s="2"/>
      <c r="O26" s="2"/>
    </row>
    <row r="27" spans="1:15" ht="114.75" x14ac:dyDescent="0.2">
      <c r="A27" s="22">
        <v>14</v>
      </c>
      <c r="B27" s="23" t="s">
        <v>36</v>
      </c>
      <c r="C27" s="22" t="s">
        <v>23</v>
      </c>
      <c r="D27" s="22">
        <v>0.19500000000000001</v>
      </c>
      <c r="E27" s="22"/>
      <c r="F27" s="22"/>
      <c r="G27" s="22"/>
      <c r="H27" s="22"/>
      <c r="I27" s="30" t="s">
        <v>83</v>
      </c>
      <c r="J27" s="31" t="s">
        <v>26</v>
      </c>
      <c r="K27" s="31">
        <v>3.8024999999999999E-3</v>
      </c>
      <c r="L27" s="25" t="s">
        <v>82</v>
      </c>
      <c r="M27" s="2"/>
      <c r="N27" s="2"/>
      <c r="O27" s="2"/>
    </row>
    <row r="28" spans="1:15" ht="51" x14ac:dyDescent="0.2">
      <c r="A28" s="22">
        <v>15</v>
      </c>
      <c r="B28" s="23" t="s">
        <v>37</v>
      </c>
      <c r="C28" s="22" t="s">
        <v>21</v>
      </c>
      <c r="D28" s="22">
        <v>1</v>
      </c>
      <c r="E28" s="22"/>
      <c r="F28" s="22"/>
      <c r="G28" s="22"/>
      <c r="H28" s="22"/>
      <c r="I28" s="23" t="s">
        <v>38</v>
      </c>
      <c r="J28" s="22" t="s">
        <v>21</v>
      </c>
      <c r="K28" s="22">
        <v>1</v>
      </c>
      <c r="L28" s="25" t="s">
        <v>82</v>
      </c>
      <c r="M28" s="2"/>
      <c r="N28" s="2"/>
      <c r="O28" s="2"/>
    </row>
    <row r="29" spans="1:15" ht="51" x14ac:dyDescent="0.2">
      <c r="A29" s="51">
        <v>17</v>
      </c>
      <c r="B29" s="45" t="s">
        <v>39</v>
      </c>
      <c r="C29" s="51" t="s">
        <v>19</v>
      </c>
      <c r="D29" s="51">
        <v>0.02</v>
      </c>
      <c r="E29" s="22"/>
      <c r="F29" s="22"/>
      <c r="G29" s="22"/>
      <c r="H29" s="22"/>
      <c r="I29" s="76" t="s">
        <v>94</v>
      </c>
      <c r="J29" s="77" t="s">
        <v>88</v>
      </c>
      <c r="K29" s="77">
        <v>0.1</v>
      </c>
      <c r="L29" s="68" t="s">
        <v>82</v>
      </c>
      <c r="M29" s="69"/>
      <c r="N29" s="2"/>
      <c r="O29" s="2"/>
    </row>
    <row r="30" spans="1:15" ht="63.75" x14ac:dyDescent="0.2">
      <c r="A30" s="52"/>
      <c r="B30" s="47"/>
      <c r="C30" s="52"/>
      <c r="D30" s="52"/>
      <c r="E30" s="22"/>
      <c r="F30" s="22"/>
      <c r="G30" s="22"/>
      <c r="H30" s="22"/>
      <c r="I30" s="76" t="s">
        <v>84</v>
      </c>
      <c r="J30" s="77" t="s">
        <v>26</v>
      </c>
      <c r="K30" s="77">
        <v>9.3999999999999997E-4</v>
      </c>
      <c r="L30" s="68" t="s">
        <v>82</v>
      </c>
      <c r="M30" s="69"/>
      <c r="N30" s="2"/>
      <c r="O30" s="2"/>
    </row>
    <row r="31" spans="1:15" ht="38.25" x14ac:dyDescent="0.2">
      <c r="A31" s="22">
        <v>18</v>
      </c>
      <c r="B31" s="23" t="s">
        <v>40</v>
      </c>
      <c r="C31" s="22" t="s">
        <v>41</v>
      </c>
      <c r="D31" s="22">
        <v>0.12</v>
      </c>
      <c r="E31" s="22"/>
      <c r="F31" s="22"/>
      <c r="G31" s="22"/>
      <c r="H31" s="22"/>
      <c r="I31" s="66" t="s">
        <v>45</v>
      </c>
      <c r="J31" s="67" t="s">
        <v>30</v>
      </c>
      <c r="K31" s="67">
        <v>0.12</v>
      </c>
      <c r="L31" s="68" t="s">
        <v>82</v>
      </c>
      <c r="M31" s="69"/>
      <c r="N31" s="2"/>
      <c r="O31" s="2"/>
    </row>
    <row r="32" spans="1:15" ht="25.5" x14ac:dyDescent="0.2">
      <c r="A32" s="27">
        <v>19</v>
      </c>
      <c r="B32" s="28" t="s">
        <v>42</v>
      </c>
      <c r="C32" s="27" t="s">
        <v>43</v>
      </c>
      <c r="D32" s="27">
        <v>3</v>
      </c>
      <c r="E32" s="27"/>
      <c r="F32" s="27"/>
      <c r="G32" s="27"/>
      <c r="H32" s="27"/>
      <c r="I32" s="29"/>
      <c r="J32" s="27"/>
      <c r="K32" s="27"/>
      <c r="L32" s="25"/>
      <c r="M32" s="2"/>
      <c r="N32" s="2"/>
      <c r="O32" s="2"/>
    </row>
    <row r="33" spans="1:15" ht="21" customHeight="1" x14ac:dyDescent="0.2">
      <c r="A33" s="64" t="s">
        <v>44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25"/>
      <c r="M33" s="2"/>
      <c r="N33" s="2"/>
      <c r="O33" s="2"/>
    </row>
    <row r="34" spans="1:15" ht="114.75" x14ac:dyDescent="0.2">
      <c r="A34" s="22">
        <v>20</v>
      </c>
      <c r="B34" s="23" t="s">
        <v>36</v>
      </c>
      <c r="C34" s="22" t="s">
        <v>23</v>
      </c>
      <c r="D34" s="22">
        <v>0.7</v>
      </c>
      <c r="E34" s="22"/>
      <c r="F34" s="22"/>
      <c r="G34" s="22"/>
      <c r="H34" s="22"/>
      <c r="I34" s="30" t="s">
        <v>83</v>
      </c>
      <c r="J34" s="31" t="s">
        <v>26</v>
      </c>
      <c r="K34" s="31">
        <v>1.3650000000000001E-2</v>
      </c>
      <c r="L34" s="25" t="s">
        <v>82</v>
      </c>
      <c r="M34" s="2"/>
      <c r="N34" s="2"/>
      <c r="O34" s="2"/>
    </row>
    <row r="35" spans="1:15" ht="38.25" x14ac:dyDescent="0.2">
      <c r="A35" s="22">
        <v>21</v>
      </c>
      <c r="B35" s="23" t="s">
        <v>24</v>
      </c>
      <c r="C35" s="22" t="s">
        <v>19</v>
      </c>
      <c r="D35" s="22">
        <v>6.5000000000000002E-2</v>
      </c>
      <c r="E35" s="22"/>
      <c r="F35" s="22"/>
      <c r="G35" s="22"/>
      <c r="H35" s="22"/>
      <c r="I35" s="23" t="s">
        <v>25</v>
      </c>
      <c r="J35" s="22" t="s">
        <v>26</v>
      </c>
      <c r="K35" s="22">
        <v>3.705E-2</v>
      </c>
      <c r="L35" s="25" t="s">
        <v>82</v>
      </c>
      <c r="M35" s="2"/>
      <c r="N35" s="2"/>
      <c r="O35" s="2"/>
    </row>
    <row r="36" spans="1:15" ht="76.5" x14ac:dyDescent="0.2">
      <c r="A36" s="22">
        <v>22</v>
      </c>
      <c r="B36" s="23" t="s">
        <v>25</v>
      </c>
      <c r="C36" s="22" t="s">
        <v>26</v>
      </c>
      <c r="D36" s="22">
        <v>3.705E-2</v>
      </c>
      <c r="E36" s="22"/>
      <c r="F36" s="22"/>
      <c r="G36" s="22"/>
      <c r="H36" s="22"/>
      <c r="I36" s="23" t="s">
        <v>27</v>
      </c>
      <c r="J36" s="22" t="s">
        <v>28</v>
      </c>
      <c r="K36" s="22">
        <v>4</v>
      </c>
      <c r="L36" s="25" t="s">
        <v>82</v>
      </c>
      <c r="M36" s="2"/>
      <c r="N36" s="2"/>
      <c r="O36" s="2"/>
    </row>
    <row r="37" spans="1:15" ht="127.5" x14ac:dyDescent="0.2">
      <c r="A37" s="22">
        <v>23</v>
      </c>
      <c r="B37" s="23" t="s">
        <v>27</v>
      </c>
      <c r="C37" s="22" t="s">
        <v>28</v>
      </c>
      <c r="D37" s="22">
        <v>4</v>
      </c>
      <c r="E37" s="22"/>
      <c r="F37" s="22"/>
      <c r="G37" s="22"/>
      <c r="H37" s="22"/>
      <c r="I37" s="23" t="s">
        <v>29</v>
      </c>
      <c r="J37" s="22" t="s">
        <v>30</v>
      </c>
      <c r="K37" s="22">
        <v>65</v>
      </c>
      <c r="L37" s="25" t="s">
        <v>82</v>
      </c>
      <c r="M37" s="2"/>
      <c r="N37" s="2"/>
      <c r="O37" s="2"/>
    </row>
    <row r="38" spans="1:15" ht="25.5" x14ac:dyDescent="0.2">
      <c r="A38" s="22">
        <v>25</v>
      </c>
      <c r="B38" s="23" t="s">
        <v>34</v>
      </c>
      <c r="C38" s="22" t="s">
        <v>35</v>
      </c>
      <c r="D38" s="22">
        <v>20</v>
      </c>
      <c r="E38" s="22"/>
      <c r="F38" s="22"/>
      <c r="G38" s="22"/>
      <c r="H38" s="22"/>
      <c r="I38" s="24"/>
      <c r="J38" s="22"/>
      <c r="K38" s="22"/>
      <c r="L38" s="25"/>
      <c r="M38" s="2"/>
      <c r="N38" s="2"/>
      <c r="O38" s="2"/>
    </row>
    <row r="39" spans="1:15" ht="38.25" x14ac:dyDescent="0.2">
      <c r="A39" s="22">
        <v>26</v>
      </c>
      <c r="B39" s="23" t="s">
        <v>40</v>
      </c>
      <c r="C39" s="22" t="s">
        <v>41</v>
      </c>
      <c r="D39" s="22">
        <v>0.2</v>
      </c>
      <c r="E39" s="22"/>
      <c r="F39" s="22"/>
      <c r="G39" s="22"/>
      <c r="H39" s="22"/>
      <c r="I39" s="23" t="s">
        <v>45</v>
      </c>
      <c r="J39" s="22" t="s">
        <v>30</v>
      </c>
      <c r="K39" s="22">
        <v>0.2</v>
      </c>
      <c r="L39" s="25" t="s">
        <v>82</v>
      </c>
      <c r="M39" s="2"/>
      <c r="N39" s="2"/>
      <c r="O39" s="2"/>
    </row>
    <row r="40" spans="1:15" ht="25.5" x14ac:dyDescent="0.2">
      <c r="A40" s="27">
        <v>28</v>
      </c>
      <c r="B40" s="28" t="s">
        <v>42</v>
      </c>
      <c r="C40" s="27" t="s">
        <v>43</v>
      </c>
      <c r="D40" s="27">
        <v>2</v>
      </c>
      <c r="E40" s="27"/>
      <c r="F40" s="27"/>
      <c r="G40" s="27"/>
      <c r="H40" s="27"/>
      <c r="I40" s="29"/>
      <c r="J40" s="27"/>
      <c r="K40" s="27"/>
      <c r="L40" s="25"/>
      <c r="M40" s="2"/>
      <c r="N40" s="2"/>
      <c r="O40" s="2"/>
    </row>
    <row r="41" spans="1:15" ht="21" customHeight="1" x14ac:dyDescent="0.2">
      <c r="A41" s="70" t="s">
        <v>100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2"/>
      <c r="M41" s="2"/>
      <c r="N41" s="2"/>
      <c r="O41" s="2"/>
    </row>
    <row r="42" spans="1:15" x14ac:dyDescent="0.2">
      <c r="A42" s="22">
        <v>29</v>
      </c>
      <c r="B42" s="23" t="s">
        <v>96</v>
      </c>
      <c r="C42" s="22" t="s">
        <v>19</v>
      </c>
      <c r="D42" s="22">
        <v>0.01</v>
      </c>
      <c r="E42" s="22"/>
      <c r="F42" s="22"/>
      <c r="G42" s="22"/>
      <c r="H42" s="22" t="s">
        <v>85</v>
      </c>
      <c r="I42" s="30"/>
      <c r="J42" s="31"/>
      <c r="K42" s="31"/>
      <c r="L42" s="25"/>
      <c r="M42" s="2"/>
      <c r="N42" s="2"/>
      <c r="O42" s="2"/>
    </row>
    <row r="43" spans="1:15" ht="25.5" x14ac:dyDescent="0.2">
      <c r="A43" s="48">
        <v>30</v>
      </c>
      <c r="B43" s="45" t="s">
        <v>95</v>
      </c>
      <c r="C43" s="48" t="s">
        <v>19</v>
      </c>
      <c r="D43" s="48">
        <v>0.01</v>
      </c>
      <c r="E43" s="48"/>
      <c r="F43" s="48"/>
      <c r="G43" s="48"/>
      <c r="H43" s="48"/>
      <c r="I43" s="23" t="s">
        <v>102</v>
      </c>
      <c r="J43" s="22" t="s">
        <v>26</v>
      </c>
      <c r="K43" s="22">
        <v>6.4000000000000003E-3</v>
      </c>
      <c r="L43" s="25" t="s">
        <v>85</v>
      </c>
      <c r="M43" s="2"/>
      <c r="N43" s="2"/>
      <c r="O43" s="2"/>
    </row>
    <row r="44" spans="1:15" ht="127.5" x14ac:dyDescent="0.2">
      <c r="A44" s="50"/>
      <c r="B44" s="47"/>
      <c r="C44" s="50"/>
      <c r="D44" s="50"/>
      <c r="E44" s="50"/>
      <c r="F44" s="50"/>
      <c r="G44" s="50"/>
      <c r="H44" s="50"/>
      <c r="I44" s="23" t="s">
        <v>29</v>
      </c>
      <c r="J44" s="22" t="s">
        <v>101</v>
      </c>
      <c r="K44" s="22">
        <v>10</v>
      </c>
      <c r="L44" s="25" t="s">
        <v>82</v>
      </c>
      <c r="M44" s="2"/>
      <c r="N44" s="2"/>
      <c r="O44" s="2"/>
    </row>
    <row r="45" spans="1:15" ht="25.5" x14ac:dyDescent="0.2">
      <c r="A45" s="22">
        <v>31</v>
      </c>
      <c r="B45" s="28" t="s">
        <v>42</v>
      </c>
      <c r="C45" s="27" t="s">
        <v>43</v>
      </c>
      <c r="D45" s="27">
        <v>1</v>
      </c>
      <c r="E45" s="27"/>
      <c r="F45" s="27"/>
      <c r="G45" s="27"/>
      <c r="H45" s="27"/>
      <c r="I45" s="33"/>
      <c r="J45" s="33"/>
      <c r="K45" s="33"/>
      <c r="L45" s="33"/>
      <c r="M45" s="2"/>
      <c r="N45" s="2"/>
      <c r="O45" s="2"/>
    </row>
    <row r="46" spans="1:15" ht="21" customHeight="1" x14ac:dyDescent="0.2">
      <c r="A46" s="36" t="s">
        <v>97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8"/>
      <c r="M46" s="2"/>
      <c r="N46" s="2"/>
      <c r="O46" s="2"/>
    </row>
    <row r="47" spans="1:15" ht="25.5" x14ac:dyDescent="0.2">
      <c r="A47" s="22">
        <v>32</v>
      </c>
      <c r="B47" s="23" t="s">
        <v>46</v>
      </c>
      <c r="C47" s="22" t="s">
        <v>21</v>
      </c>
      <c r="D47" s="22">
        <v>1</v>
      </c>
      <c r="E47" s="22"/>
      <c r="F47" s="22"/>
      <c r="G47" s="22"/>
      <c r="H47" s="22" t="s">
        <v>85</v>
      </c>
      <c r="I47" s="24"/>
      <c r="J47" s="22"/>
      <c r="K47" s="22"/>
      <c r="L47" s="25"/>
      <c r="M47" s="2"/>
      <c r="N47" s="2"/>
      <c r="O47" s="2"/>
    </row>
    <row r="48" spans="1:15" ht="25.5" x14ac:dyDescent="0.2">
      <c r="A48" s="22">
        <v>33</v>
      </c>
      <c r="B48" s="23" t="s">
        <v>47</v>
      </c>
      <c r="C48" s="22" t="s">
        <v>30</v>
      </c>
      <c r="D48" s="22">
        <v>0.01</v>
      </c>
      <c r="E48" s="22"/>
      <c r="F48" s="22"/>
      <c r="G48" s="22"/>
      <c r="H48" s="22" t="s">
        <v>85</v>
      </c>
      <c r="I48" s="24"/>
      <c r="J48" s="22"/>
      <c r="K48" s="22"/>
      <c r="L48" s="25"/>
      <c r="M48" s="2"/>
      <c r="N48" s="2"/>
      <c r="O48" s="2"/>
    </row>
    <row r="49" spans="1:15" ht="89.25" x14ac:dyDescent="0.2">
      <c r="A49" s="22">
        <v>34</v>
      </c>
      <c r="B49" s="23" t="s">
        <v>48</v>
      </c>
      <c r="C49" s="22" t="s">
        <v>30</v>
      </c>
      <c r="D49" s="22">
        <v>0.02</v>
      </c>
      <c r="E49" s="22"/>
      <c r="F49" s="22"/>
      <c r="G49" s="22"/>
      <c r="H49" s="22" t="s">
        <v>85</v>
      </c>
      <c r="I49" s="24"/>
      <c r="J49" s="22"/>
      <c r="K49" s="22"/>
      <c r="L49" s="25"/>
      <c r="M49" s="2"/>
      <c r="N49" s="2"/>
      <c r="O49" s="2"/>
    </row>
    <row r="50" spans="1:15" ht="25.5" x14ac:dyDescent="0.2">
      <c r="A50" s="22">
        <v>35</v>
      </c>
      <c r="B50" s="23" t="s">
        <v>49</v>
      </c>
      <c r="C50" s="22" t="s">
        <v>21</v>
      </c>
      <c r="D50" s="22">
        <v>1</v>
      </c>
      <c r="E50" s="22"/>
      <c r="F50" s="22"/>
      <c r="G50" s="22"/>
      <c r="H50" s="22" t="s">
        <v>85</v>
      </c>
      <c r="I50" s="24"/>
      <c r="J50" s="22"/>
      <c r="K50" s="22"/>
      <c r="L50" s="25"/>
      <c r="M50" s="2"/>
      <c r="N50" s="2"/>
      <c r="O50" s="2"/>
    </row>
    <row r="51" spans="1:15" x14ac:dyDescent="0.2">
      <c r="A51" s="22">
        <v>36</v>
      </c>
      <c r="B51" s="23" t="s">
        <v>50</v>
      </c>
      <c r="C51" s="22" t="s">
        <v>23</v>
      </c>
      <c r="D51" s="22">
        <v>0.01</v>
      </c>
      <c r="E51" s="22"/>
      <c r="F51" s="22"/>
      <c r="G51" s="22"/>
      <c r="H51" s="22" t="s">
        <v>85</v>
      </c>
      <c r="I51" s="24"/>
      <c r="J51" s="22"/>
      <c r="K51" s="22"/>
      <c r="L51" s="25"/>
      <c r="M51" s="2"/>
      <c r="N51" s="2"/>
      <c r="O51" s="2"/>
    </row>
    <row r="52" spans="1:15" ht="25.5" x14ac:dyDescent="0.2">
      <c r="A52" s="22">
        <v>37</v>
      </c>
      <c r="B52" s="23" t="s">
        <v>51</v>
      </c>
      <c r="C52" s="22" t="s">
        <v>23</v>
      </c>
      <c r="D52" s="22">
        <v>0.01</v>
      </c>
      <c r="E52" s="22"/>
      <c r="F52" s="22"/>
      <c r="G52" s="22"/>
      <c r="H52" s="22" t="s">
        <v>85</v>
      </c>
      <c r="I52" s="24"/>
      <c r="J52" s="22"/>
      <c r="K52" s="22"/>
      <c r="L52" s="25"/>
      <c r="M52" s="2"/>
      <c r="N52" s="2"/>
      <c r="O52" s="2"/>
    </row>
    <row r="53" spans="1:15" ht="25.5" x14ac:dyDescent="0.2">
      <c r="A53" s="22">
        <v>38</v>
      </c>
      <c r="B53" s="23" t="s">
        <v>52</v>
      </c>
      <c r="C53" s="22" t="s">
        <v>30</v>
      </c>
      <c r="D53" s="22">
        <v>0.01</v>
      </c>
      <c r="E53" s="22"/>
      <c r="F53" s="22"/>
      <c r="G53" s="22"/>
      <c r="H53" s="22" t="s">
        <v>86</v>
      </c>
      <c r="I53" s="24"/>
      <c r="J53" s="22"/>
      <c r="K53" s="22"/>
      <c r="L53" s="25"/>
      <c r="M53" s="2"/>
      <c r="N53" s="2"/>
      <c r="O53" s="2"/>
    </row>
    <row r="54" spans="1:15" x14ac:dyDescent="0.2">
      <c r="A54" s="22">
        <v>39</v>
      </c>
      <c r="B54" s="23" t="s">
        <v>53</v>
      </c>
      <c r="C54" s="22" t="s">
        <v>19</v>
      </c>
      <c r="D54" s="22">
        <v>2.5000000000000001E-2</v>
      </c>
      <c r="E54" s="22"/>
      <c r="F54" s="22"/>
      <c r="G54" s="22"/>
      <c r="H54" s="22" t="s">
        <v>86</v>
      </c>
      <c r="I54" s="24"/>
      <c r="J54" s="22"/>
      <c r="K54" s="22"/>
      <c r="L54" s="25"/>
      <c r="M54" s="2"/>
      <c r="N54" s="2"/>
      <c r="O54" s="2"/>
    </row>
    <row r="55" spans="1:15" ht="89.25" x14ac:dyDescent="0.2">
      <c r="A55" s="51">
        <v>40</v>
      </c>
      <c r="B55" s="45" t="s">
        <v>54</v>
      </c>
      <c r="C55" s="51" t="s">
        <v>55</v>
      </c>
      <c r="D55" s="51">
        <v>2.73</v>
      </c>
      <c r="E55" s="22"/>
      <c r="F55" s="22"/>
      <c r="G55" s="22"/>
      <c r="H55" s="22"/>
      <c r="I55" s="23" t="s">
        <v>56</v>
      </c>
      <c r="J55" s="22" t="s">
        <v>21</v>
      </c>
      <c r="K55" s="22">
        <v>1</v>
      </c>
      <c r="L55" s="25" t="s">
        <v>82</v>
      </c>
      <c r="M55" s="2"/>
      <c r="N55" s="2"/>
      <c r="O55" s="2"/>
    </row>
    <row r="56" spans="1:15" ht="63.75" x14ac:dyDescent="0.2">
      <c r="A56" s="52"/>
      <c r="B56" s="47"/>
      <c r="C56" s="52"/>
      <c r="D56" s="52"/>
      <c r="E56" s="22"/>
      <c r="F56" s="22"/>
      <c r="G56" s="22"/>
      <c r="H56" s="22"/>
      <c r="I56" s="23" t="s">
        <v>57</v>
      </c>
      <c r="J56" s="22" t="s">
        <v>21</v>
      </c>
      <c r="K56" s="22">
        <v>1</v>
      </c>
      <c r="L56" s="25" t="s">
        <v>82</v>
      </c>
      <c r="M56" s="2"/>
      <c r="N56" s="2"/>
      <c r="O56" s="2"/>
    </row>
    <row r="57" spans="1:15" ht="38.25" customHeight="1" x14ac:dyDescent="0.2">
      <c r="A57" s="22">
        <v>41</v>
      </c>
      <c r="B57" s="23" t="s">
        <v>58</v>
      </c>
      <c r="C57" s="22" t="s">
        <v>19</v>
      </c>
      <c r="D57" s="22">
        <v>3.0999999999999999E-3</v>
      </c>
      <c r="E57" s="22"/>
      <c r="F57" s="22"/>
      <c r="G57" s="22"/>
      <c r="H57" s="22"/>
      <c r="I57" s="45" t="s">
        <v>87</v>
      </c>
      <c r="J57" s="45" t="s">
        <v>88</v>
      </c>
      <c r="K57" s="45">
        <f>0.006324+0.025296</f>
        <v>3.1619999999999995E-2</v>
      </c>
      <c r="L57" s="51" t="s">
        <v>82</v>
      </c>
      <c r="M57" s="2"/>
      <c r="N57" s="2"/>
      <c r="O57" s="2"/>
    </row>
    <row r="58" spans="1:15" ht="38.25" x14ac:dyDescent="0.2">
      <c r="A58" s="22">
        <v>42</v>
      </c>
      <c r="B58" s="23" t="s">
        <v>59</v>
      </c>
      <c r="C58" s="22" t="s">
        <v>19</v>
      </c>
      <c r="D58" s="22">
        <v>3.0999999999999999E-3</v>
      </c>
      <c r="E58" s="22"/>
      <c r="F58" s="22"/>
      <c r="G58" s="22"/>
      <c r="H58" s="22"/>
      <c r="I58" s="47"/>
      <c r="J58" s="47"/>
      <c r="K58" s="47"/>
      <c r="L58" s="52"/>
      <c r="M58" s="2"/>
      <c r="N58" s="2"/>
      <c r="O58" s="2"/>
    </row>
    <row r="59" spans="1:15" ht="38.25" x14ac:dyDescent="0.2">
      <c r="A59" s="22">
        <v>45</v>
      </c>
      <c r="B59" s="23" t="s">
        <v>60</v>
      </c>
      <c r="C59" s="22" t="s">
        <v>19</v>
      </c>
      <c r="D59" s="22">
        <v>1.2999999999999999E-2</v>
      </c>
      <c r="E59" s="22"/>
      <c r="F59" s="22"/>
      <c r="G59" s="22"/>
      <c r="H59" s="22"/>
      <c r="I59" s="30" t="s">
        <v>89</v>
      </c>
      <c r="J59" s="31" t="s">
        <v>55</v>
      </c>
      <c r="K59" s="31">
        <v>5.5899999999999998E-2</v>
      </c>
      <c r="L59" s="32" t="s">
        <v>82</v>
      </c>
      <c r="M59" s="2"/>
      <c r="N59" s="2"/>
      <c r="O59" s="2"/>
    </row>
    <row r="60" spans="1:15" ht="38.25" x14ac:dyDescent="0.2">
      <c r="A60" s="22">
        <v>46</v>
      </c>
      <c r="B60" s="23" t="s">
        <v>61</v>
      </c>
      <c r="C60" s="22" t="s">
        <v>19</v>
      </c>
      <c r="D60" s="22">
        <v>1.2999999999999999E-2</v>
      </c>
      <c r="E60" s="22"/>
      <c r="F60" s="22"/>
      <c r="G60" s="22"/>
      <c r="H60" s="22"/>
      <c r="I60" s="23" t="s">
        <v>62</v>
      </c>
      <c r="J60" s="22" t="s">
        <v>63</v>
      </c>
      <c r="K60" s="22">
        <v>0.13389999999999999</v>
      </c>
      <c r="L60" s="32" t="s">
        <v>82</v>
      </c>
      <c r="M60" s="2"/>
      <c r="N60" s="2"/>
      <c r="O60" s="2"/>
    </row>
    <row r="61" spans="1:15" ht="38.25" x14ac:dyDescent="0.2">
      <c r="A61" s="22">
        <v>48</v>
      </c>
      <c r="B61" s="23" t="s">
        <v>64</v>
      </c>
      <c r="C61" s="22" t="s">
        <v>19</v>
      </c>
      <c r="D61" s="22">
        <v>1.2999999999999999E-2</v>
      </c>
      <c r="E61" s="22"/>
      <c r="F61" s="22"/>
      <c r="G61" s="22"/>
      <c r="H61" s="22"/>
      <c r="I61" s="30" t="s">
        <v>90</v>
      </c>
      <c r="J61" s="31" t="s">
        <v>26</v>
      </c>
      <c r="K61" s="31">
        <v>8.1899999999999996E-4</v>
      </c>
      <c r="L61" s="32" t="s">
        <v>82</v>
      </c>
      <c r="M61" s="2"/>
      <c r="N61" s="2"/>
      <c r="O61" s="2"/>
    </row>
    <row r="62" spans="1:15" ht="25.5" x14ac:dyDescent="0.2">
      <c r="A62" s="22">
        <v>49</v>
      </c>
      <c r="B62" s="23" t="s">
        <v>65</v>
      </c>
      <c r="C62" s="22" t="s">
        <v>23</v>
      </c>
      <c r="D62" s="22">
        <v>0.01</v>
      </c>
      <c r="E62" s="22"/>
      <c r="F62" s="22"/>
      <c r="G62" s="22"/>
      <c r="H62" s="22" t="s">
        <v>85</v>
      </c>
      <c r="I62" s="24"/>
      <c r="J62" s="22"/>
      <c r="K62" s="22"/>
      <c r="L62" s="25"/>
      <c r="M62" s="2"/>
      <c r="N62" s="2"/>
      <c r="O62" s="2"/>
    </row>
    <row r="63" spans="1:15" ht="25.5" x14ac:dyDescent="0.2">
      <c r="A63" s="22">
        <v>50</v>
      </c>
      <c r="B63" s="23" t="s">
        <v>66</v>
      </c>
      <c r="C63" s="22" t="s">
        <v>23</v>
      </c>
      <c r="D63" s="22">
        <v>0.01</v>
      </c>
      <c r="E63" s="22"/>
      <c r="F63" s="22"/>
      <c r="G63" s="22"/>
      <c r="H63" s="22" t="s">
        <v>85</v>
      </c>
      <c r="I63" s="24"/>
      <c r="J63" s="22"/>
      <c r="K63" s="22"/>
      <c r="L63" s="25"/>
      <c r="M63" s="2"/>
      <c r="N63" s="2"/>
      <c r="O63" s="2"/>
    </row>
    <row r="64" spans="1:15" ht="102" x14ac:dyDescent="0.2">
      <c r="A64" s="22">
        <v>51</v>
      </c>
      <c r="B64" s="23" t="s">
        <v>67</v>
      </c>
      <c r="C64" s="22" t="s">
        <v>30</v>
      </c>
      <c r="D64" s="22">
        <v>0.03</v>
      </c>
      <c r="E64" s="22"/>
      <c r="F64" s="22"/>
      <c r="G64" s="22"/>
      <c r="H64" s="22" t="s">
        <v>85</v>
      </c>
      <c r="I64" s="24"/>
      <c r="J64" s="22"/>
      <c r="K64" s="22"/>
      <c r="L64" s="25"/>
      <c r="M64" s="2"/>
      <c r="N64" s="2"/>
      <c r="O64" s="2"/>
    </row>
    <row r="65" spans="1:15" ht="27.75" customHeight="1" x14ac:dyDescent="0.2">
      <c r="A65" s="27">
        <v>52</v>
      </c>
      <c r="B65" s="28" t="s">
        <v>68</v>
      </c>
      <c r="C65" s="27" t="s">
        <v>21</v>
      </c>
      <c r="D65" s="27">
        <v>1</v>
      </c>
      <c r="E65" s="27"/>
      <c r="F65" s="27"/>
      <c r="G65" s="27"/>
      <c r="H65" s="27" t="s">
        <v>85</v>
      </c>
      <c r="I65" s="29"/>
      <c r="J65" s="27"/>
      <c r="K65" s="27"/>
      <c r="L65" s="25"/>
      <c r="M65" s="2"/>
      <c r="N65" s="2"/>
      <c r="O65" s="2"/>
    </row>
    <row r="66" spans="1:15" ht="21" customHeight="1" x14ac:dyDescent="0.2">
      <c r="A66" s="54" t="s">
        <v>98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6"/>
      <c r="M66" s="34"/>
      <c r="N66" s="2"/>
      <c r="O66" s="2"/>
    </row>
    <row r="67" spans="1:15" ht="25.5" x14ac:dyDescent="0.2">
      <c r="A67" s="22">
        <v>53</v>
      </c>
      <c r="B67" s="23" t="s">
        <v>46</v>
      </c>
      <c r="C67" s="22" t="s">
        <v>21</v>
      </c>
      <c r="D67" s="22">
        <v>1</v>
      </c>
      <c r="E67" s="22"/>
      <c r="F67" s="22"/>
      <c r="G67" s="22"/>
      <c r="H67" s="22" t="s">
        <v>81</v>
      </c>
      <c r="I67" s="24"/>
      <c r="J67" s="22"/>
      <c r="K67" s="22"/>
      <c r="L67" s="25"/>
      <c r="M67" s="2"/>
      <c r="N67" s="2"/>
      <c r="O67" s="2"/>
    </row>
    <row r="68" spans="1:15" ht="25.5" x14ac:dyDescent="0.2">
      <c r="A68" s="22">
        <v>54</v>
      </c>
      <c r="B68" s="23" t="s">
        <v>47</v>
      </c>
      <c r="C68" s="22" t="s">
        <v>30</v>
      </c>
      <c r="D68" s="22">
        <v>0.02</v>
      </c>
      <c r="E68" s="22"/>
      <c r="F68" s="22"/>
      <c r="G68" s="22"/>
      <c r="H68" s="22" t="s">
        <v>85</v>
      </c>
      <c r="I68" s="24"/>
      <c r="J68" s="22"/>
      <c r="K68" s="22"/>
      <c r="L68" s="25"/>
      <c r="M68" s="2"/>
      <c r="N68" s="2"/>
      <c r="O68" s="2"/>
    </row>
    <row r="69" spans="1:15" ht="102" x14ac:dyDescent="0.2">
      <c r="A69" s="22">
        <v>55</v>
      </c>
      <c r="B69" s="23" t="s">
        <v>69</v>
      </c>
      <c r="C69" s="22" t="s">
        <v>30</v>
      </c>
      <c r="D69" s="22">
        <v>0.03</v>
      </c>
      <c r="E69" s="22"/>
      <c r="F69" s="22"/>
      <c r="G69" s="22"/>
      <c r="H69" s="22" t="s">
        <v>85</v>
      </c>
      <c r="I69" s="24"/>
      <c r="J69" s="22"/>
      <c r="K69" s="22"/>
      <c r="L69" s="25"/>
      <c r="M69" s="2"/>
      <c r="N69" s="2"/>
      <c r="O69" s="2"/>
    </row>
    <row r="70" spans="1:15" ht="25.5" x14ac:dyDescent="0.2">
      <c r="A70" s="22">
        <v>56</v>
      </c>
      <c r="B70" s="23" t="s">
        <v>49</v>
      </c>
      <c r="C70" s="22" t="s">
        <v>21</v>
      </c>
      <c r="D70" s="22">
        <v>1</v>
      </c>
      <c r="E70" s="22"/>
      <c r="F70" s="22"/>
      <c r="G70" s="22"/>
      <c r="H70" s="22" t="s">
        <v>85</v>
      </c>
      <c r="I70" s="24"/>
      <c r="J70" s="22"/>
      <c r="K70" s="22"/>
      <c r="L70" s="25"/>
      <c r="M70" s="2"/>
      <c r="N70" s="2"/>
      <c r="O70" s="2"/>
    </row>
    <row r="71" spans="1:15" x14ac:dyDescent="0.2">
      <c r="A71" s="22">
        <v>57</v>
      </c>
      <c r="B71" s="23" t="s">
        <v>50</v>
      </c>
      <c r="C71" s="22" t="s">
        <v>23</v>
      </c>
      <c r="D71" s="22">
        <v>0.03</v>
      </c>
      <c r="E71" s="22"/>
      <c r="F71" s="22"/>
      <c r="G71" s="22"/>
      <c r="H71" s="22" t="s">
        <v>85</v>
      </c>
      <c r="I71" s="24"/>
      <c r="J71" s="22"/>
      <c r="K71" s="22"/>
      <c r="L71" s="25"/>
      <c r="M71" s="2"/>
      <c r="N71" s="2"/>
      <c r="O71" s="2"/>
    </row>
    <row r="72" spans="1:15" ht="25.5" x14ac:dyDescent="0.2">
      <c r="A72" s="22">
        <v>58</v>
      </c>
      <c r="B72" s="23" t="s">
        <v>51</v>
      </c>
      <c r="C72" s="22" t="s">
        <v>23</v>
      </c>
      <c r="D72" s="22">
        <v>0.03</v>
      </c>
      <c r="E72" s="22"/>
      <c r="F72" s="22"/>
      <c r="G72" s="22"/>
      <c r="H72" s="22" t="s">
        <v>85</v>
      </c>
      <c r="I72" s="24"/>
      <c r="J72" s="22"/>
      <c r="K72" s="22"/>
      <c r="L72" s="25"/>
      <c r="M72" s="2"/>
      <c r="N72" s="2"/>
      <c r="O72" s="2"/>
    </row>
    <row r="73" spans="1:15" ht="25.5" x14ac:dyDescent="0.2">
      <c r="A73" s="22">
        <v>59</v>
      </c>
      <c r="B73" s="23" t="s">
        <v>52</v>
      </c>
      <c r="C73" s="22" t="s">
        <v>30</v>
      </c>
      <c r="D73" s="22">
        <v>0.01</v>
      </c>
      <c r="E73" s="22"/>
      <c r="F73" s="22"/>
      <c r="G73" s="22"/>
      <c r="H73" s="22" t="s">
        <v>86</v>
      </c>
      <c r="I73" s="24"/>
      <c r="J73" s="22"/>
      <c r="K73" s="22"/>
      <c r="L73" s="25"/>
      <c r="M73" s="2"/>
      <c r="N73" s="2"/>
      <c r="O73" s="2"/>
    </row>
    <row r="74" spans="1:15" x14ac:dyDescent="0.2">
      <c r="A74" s="22">
        <v>60</v>
      </c>
      <c r="B74" s="23" t="s">
        <v>53</v>
      </c>
      <c r="C74" s="22" t="s">
        <v>19</v>
      </c>
      <c r="D74" s="22">
        <v>2.5499999999999998E-2</v>
      </c>
      <c r="E74" s="22"/>
      <c r="F74" s="22"/>
      <c r="G74" s="22"/>
      <c r="H74" s="22" t="s">
        <v>86</v>
      </c>
      <c r="I74" s="24"/>
      <c r="J74" s="22"/>
      <c r="K74" s="22"/>
      <c r="L74" s="25"/>
      <c r="M74" s="2"/>
      <c r="N74" s="2"/>
      <c r="O74" s="2"/>
    </row>
    <row r="75" spans="1:15" ht="25.5" x14ac:dyDescent="0.2">
      <c r="A75" s="22">
        <v>61</v>
      </c>
      <c r="B75" s="23" t="s">
        <v>70</v>
      </c>
      <c r="C75" s="22" t="s">
        <v>26</v>
      </c>
      <c r="D75" s="22">
        <v>7.1999999999999998E-3</v>
      </c>
      <c r="E75" s="22"/>
      <c r="F75" s="22"/>
      <c r="G75" s="22"/>
      <c r="H75" s="22" t="s">
        <v>85</v>
      </c>
      <c r="I75" s="24"/>
      <c r="J75" s="22"/>
      <c r="K75" s="22"/>
      <c r="L75" s="25"/>
      <c r="M75" s="2"/>
      <c r="N75" s="2"/>
      <c r="O75" s="2"/>
    </row>
    <row r="76" spans="1:15" ht="25.5" x14ac:dyDescent="0.2">
      <c r="A76" s="22">
        <v>62</v>
      </c>
      <c r="B76" s="23" t="s">
        <v>71</v>
      </c>
      <c r="C76" s="22" t="s">
        <v>30</v>
      </c>
      <c r="D76" s="22">
        <v>0.01</v>
      </c>
      <c r="E76" s="22"/>
      <c r="F76" s="22"/>
      <c r="G76" s="22"/>
      <c r="H76" s="22" t="s">
        <v>86</v>
      </c>
      <c r="I76" s="24"/>
      <c r="J76" s="22"/>
      <c r="K76" s="22"/>
      <c r="L76" s="25"/>
      <c r="M76" s="2"/>
      <c r="N76" s="2"/>
      <c r="O76" s="2"/>
    </row>
    <row r="77" spans="1:15" x14ac:dyDescent="0.2">
      <c r="A77" s="22">
        <v>63</v>
      </c>
      <c r="B77" s="23" t="s">
        <v>72</v>
      </c>
      <c r="C77" s="22" t="s">
        <v>19</v>
      </c>
      <c r="D77" s="22">
        <v>5.0000000000000001E-3</v>
      </c>
      <c r="E77" s="22"/>
      <c r="F77" s="22"/>
      <c r="G77" s="22"/>
      <c r="H77" s="22" t="s">
        <v>86</v>
      </c>
      <c r="I77" s="24"/>
      <c r="J77" s="22"/>
      <c r="K77" s="22"/>
      <c r="L77" s="25"/>
      <c r="M77" s="2"/>
      <c r="N77" s="2"/>
      <c r="O77" s="2"/>
    </row>
    <row r="78" spans="1:15" ht="114.75" x14ac:dyDescent="0.2">
      <c r="A78" s="22">
        <v>64</v>
      </c>
      <c r="B78" s="23" t="s">
        <v>73</v>
      </c>
      <c r="C78" s="22" t="s">
        <v>19</v>
      </c>
      <c r="D78" s="22">
        <v>5.0000000000000001E-3</v>
      </c>
      <c r="E78" s="22"/>
      <c r="F78" s="22"/>
      <c r="G78" s="22"/>
      <c r="H78" s="22"/>
      <c r="I78" s="23" t="s">
        <v>74</v>
      </c>
      <c r="J78" s="22" t="s">
        <v>55</v>
      </c>
      <c r="K78" s="22">
        <v>0.5</v>
      </c>
      <c r="L78" s="25" t="s">
        <v>82</v>
      </c>
      <c r="M78" s="2"/>
      <c r="N78" s="2"/>
      <c r="O78" s="2"/>
    </row>
    <row r="79" spans="1:15" ht="25.5" x14ac:dyDescent="0.2">
      <c r="A79" s="22">
        <v>66</v>
      </c>
      <c r="B79" s="23" t="s">
        <v>75</v>
      </c>
      <c r="C79" s="22" t="s">
        <v>26</v>
      </c>
      <c r="D79" s="22">
        <v>7.1999999999999998E-3</v>
      </c>
      <c r="E79" s="22"/>
      <c r="F79" s="22"/>
      <c r="G79" s="22"/>
      <c r="H79" s="22" t="s">
        <v>85</v>
      </c>
      <c r="I79" s="24"/>
      <c r="J79" s="22"/>
      <c r="K79" s="22"/>
      <c r="L79" s="25"/>
      <c r="M79" s="2"/>
      <c r="N79" s="2"/>
      <c r="O79" s="2"/>
    </row>
    <row r="80" spans="1:15" ht="25.5" x14ac:dyDescent="0.2">
      <c r="A80" s="22">
        <v>67</v>
      </c>
      <c r="B80" s="23" t="s">
        <v>76</v>
      </c>
      <c r="C80" s="22" t="s">
        <v>19</v>
      </c>
      <c r="D80" s="22">
        <v>8.6999999999999994E-3</v>
      </c>
      <c r="E80" s="22"/>
      <c r="F80" s="22"/>
      <c r="G80" s="22"/>
      <c r="H80" s="22"/>
      <c r="I80" s="24" t="s">
        <v>91</v>
      </c>
      <c r="J80" s="22" t="s">
        <v>26</v>
      </c>
      <c r="K80" s="22">
        <v>7.8300000000000006E-5</v>
      </c>
      <c r="L80" s="25" t="s">
        <v>82</v>
      </c>
      <c r="M80" s="2"/>
      <c r="N80" s="2"/>
      <c r="O80" s="2"/>
    </row>
    <row r="81" spans="1:15" ht="25.5" x14ac:dyDescent="0.2">
      <c r="A81" s="22">
        <v>68</v>
      </c>
      <c r="B81" s="23" t="s">
        <v>77</v>
      </c>
      <c r="C81" s="22" t="s">
        <v>19</v>
      </c>
      <c r="D81" s="22">
        <v>8.6999999999999994E-3</v>
      </c>
      <c r="E81" s="22"/>
      <c r="F81" s="22"/>
      <c r="G81" s="22"/>
      <c r="H81" s="22"/>
      <c r="I81" s="24" t="s">
        <v>92</v>
      </c>
      <c r="J81" s="22" t="s">
        <v>26</v>
      </c>
      <c r="K81" s="22">
        <v>7.8300000000000006E-5</v>
      </c>
      <c r="L81" s="25" t="s">
        <v>82</v>
      </c>
      <c r="M81" s="2"/>
      <c r="N81" s="2"/>
      <c r="O81" s="2"/>
    </row>
    <row r="82" spans="1:15" ht="89.25" x14ac:dyDescent="0.2">
      <c r="A82" s="51">
        <v>69</v>
      </c>
      <c r="B82" s="45" t="s">
        <v>54</v>
      </c>
      <c r="C82" s="51" t="s">
        <v>55</v>
      </c>
      <c r="D82" s="51">
        <v>2.73</v>
      </c>
      <c r="E82" s="22"/>
      <c r="F82" s="22"/>
      <c r="G82" s="22"/>
      <c r="H82" s="22"/>
      <c r="I82" s="23" t="s">
        <v>56</v>
      </c>
      <c r="J82" s="22" t="s">
        <v>21</v>
      </c>
      <c r="K82" s="22">
        <v>1</v>
      </c>
      <c r="L82" s="25" t="s">
        <v>82</v>
      </c>
      <c r="M82" s="2"/>
      <c r="N82" s="2"/>
      <c r="O82" s="2"/>
    </row>
    <row r="83" spans="1:15" ht="63.75" x14ac:dyDescent="0.2">
      <c r="A83" s="52"/>
      <c r="B83" s="47"/>
      <c r="C83" s="52"/>
      <c r="D83" s="52"/>
      <c r="E83" s="22"/>
      <c r="F83" s="22"/>
      <c r="G83" s="22"/>
      <c r="H83" s="22"/>
      <c r="I83" s="23" t="s">
        <v>57</v>
      </c>
      <c r="J83" s="22" t="s">
        <v>21</v>
      </c>
      <c r="K83" s="22">
        <v>1</v>
      </c>
      <c r="L83" s="25" t="s">
        <v>82</v>
      </c>
      <c r="M83" s="2"/>
      <c r="N83" s="2"/>
      <c r="O83" s="2"/>
    </row>
    <row r="84" spans="1:15" ht="38.25" customHeight="1" x14ac:dyDescent="0.2">
      <c r="A84" s="22">
        <v>73</v>
      </c>
      <c r="B84" s="23" t="s">
        <v>58</v>
      </c>
      <c r="C84" s="22" t="s">
        <v>19</v>
      </c>
      <c r="D84" s="22">
        <v>3.8999999999999998E-3</v>
      </c>
      <c r="E84" s="22"/>
      <c r="F84" s="22"/>
      <c r="G84" s="22"/>
      <c r="H84" s="22"/>
      <c r="I84" s="45" t="s">
        <v>87</v>
      </c>
      <c r="J84" s="45" t="s">
        <v>88</v>
      </c>
      <c r="K84" s="45">
        <f>0.031824+0.007956</f>
        <v>3.9779999999999996E-2</v>
      </c>
      <c r="L84" s="51" t="s">
        <v>82</v>
      </c>
      <c r="M84" s="2"/>
      <c r="N84" s="2"/>
      <c r="O84" s="2"/>
    </row>
    <row r="85" spans="1:15" ht="38.25" x14ac:dyDescent="0.2">
      <c r="A85" s="22">
        <v>74</v>
      </c>
      <c r="B85" s="23" t="s">
        <v>59</v>
      </c>
      <c r="C85" s="22" t="s">
        <v>19</v>
      </c>
      <c r="D85" s="22">
        <v>3.8999999999999998E-3</v>
      </c>
      <c r="E85" s="22"/>
      <c r="F85" s="22"/>
      <c r="G85" s="22"/>
      <c r="H85" s="22"/>
      <c r="I85" s="47"/>
      <c r="J85" s="47"/>
      <c r="K85" s="47"/>
      <c r="L85" s="52"/>
      <c r="M85" s="2"/>
      <c r="N85" s="2"/>
      <c r="O85" s="2"/>
    </row>
    <row r="86" spans="1:15" ht="38.25" x14ac:dyDescent="0.2">
      <c r="A86" s="22">
        <v>75</v>
      </c>
      <c r="B86" s="23" t="s">
        <v>60</v>
      </c>
      <c r="C86" s="22" t="s">
        <v>19</v>
      </c>
      <c r="D86" s="22">
        <v>1.2E-2</v>
      </c>
      <c r="E86" s="22"/>
      <c r="F86" s="22"/>
      <c r="G86" s="22"/>
      <c r="H86" s="22"/>
      <c r="I86" s="30" t="s">
        <v>89</v>
      </c>
      <c r="J86" s="31" t="s">
        <v>88</v>
      </c>
      <c r="K86" s="31">
        <v>5.16E-2</v>
      </c>
      <c r="L86" s="32" t="s">
        <v>82</v>
      </c>
      <c r="M86" s="2"/>
      <c r="N86" s="2"/>
      <c r="O86" s="2"/>
    </row>
    <row r="87" spans="1:15" ht="38.25" x14ac:dyDescent="0.2">
      <c r="A87" s="22">
        <v>76</v>
      </c>
      <c r="B87" s="23" t="s">
        <v>61</v>
      </c>
      <c r="C87" s="22" t="s">
        <v>19</v>
      </c>
      <c r="D87" s="22">
        <v>0.02</v>
      </c>
      <c r="E87" s="22"/>
      <c r="F87" s="22"/>
      <c r="G87" s="22"/>
      <c r="H87" s="22"/>
      <c r="I87" s="23" t="s">
        <v>62</v>
      </c>
      <c r="J87" s="22" t="s">
        <v>63</v>
      </c>
      <c r="K87" s="22">
        <v>0.20599999999999999</v>
      </c>
      <c r="L87" s="32" t="s">
        <v>82</v>
      </c>
      <c r="M87" s="2"/>
      <c r="N87" s="2"/>
      <c r="O87" s="2"/>
    </row>
    <row r="88" spans="1:15" ht="38.25" x14ac:dyDescent="0.2">
      <c r="A88" s="22">
        <v>78</v>
      </c>
      <c r="B88" s="23" t="s">
        <v>64</v>
      </c>
      <c r="C88" s="22" t="s">
        <v>19</v>
      </c>
      <c r="D88" s="22">
        <v>0.02</v>
      </c>
      <c r="E88" s="22"/>
      <c r="F88" s="22"/>
      <c r="G88" s="22"/>
      <c r="H88" s="22"/>
      <c r="I88" s="30" t="s">
        <v>90</v>
      </c>
      <c r="J88" s="31" t="s">
        <v>26</v>
      </c>
      <c r="K88" s="31">
        <v>1.2600000000000001E-3</v>
      </c>
      <c r="L88" s="32" t="s">
        <v>82</v>
      </c>
      <c r="M88" s="2"/>
      <c r="N88" s="2"/>
      <c r="O88" s="2"/>
    </row>
    <row r="89" spans="1:15" ht="25.5" x14ac:dyDescent="0.2">
      <c r="A89" s="22">
        <v>79</v>
      </c>
      <c r="B89" s="23" t="s">
        <v>65</v>
      </c>
      <c r="C89" s="22" t="s">
        <v>23</v>
      </c>
      <c r="D89" s="22">
        <v>0.03</v>
      </c>
      <c r="E89" s="22"/>
      <c r="F89" s="22"/>
      <c r="G89" s="22"/>
      <c r="H89" s="22" t="s">
        <v>85</v>
      </c>
      <c r="I89" s="24"/>
      <c r="J89" s="22"/>
      <c r="K89" s="22"/>
      <c r="L89" s="25"/>
      <c r="M89" s="2"/>
      <c r="N89" s="2"/>
      <c r="O89" s="2"/>
    </row>
    <row r="90" spans="1:15" ht="25.5" x14ac:dyDescent="0.2">
      <c r="A90" s="22">
        <v>80</v>
      </c>
      <c r="B90" s="23" t="s">
        <v>66</v>
      </c>
      <c r="C90" s="22" t="s">
        <v>23</v>
      </c>
      <c r="D90" s="22">
        <v>0.03</v>
      </c>
      <c r="E90" s="22"/>
      <c r="F90" s="22"/>
      <c r="G90" s="22"/>
      <c r="H90" s="22" t="s">
        <v>85</v>
      </c>
      <c r="I90" s="24"/>
      <c r="J90" s="22"/>
      <c r="K90" s="22"/>
      <c r="L90" s="25"/>
      <c r="M90" s="2"/>
      <c r="N90" s="2"/>
      <c r="O90" s="2"/>
    </row>
    <row r="91" spans="1:15" ht="114.75" x14ac:dyDescent="0.2">
      <c r="A91" s="22">
        <v>81</v>
      </c>
      <c r="B91" s="23" t="s">
        <v>78</v>
      </c>
      <c r="C91" s="22" t="s">
        <v>30</v>
      </c>
      <c r="D91" s="22">
        <v>0.05</v>
      </c>
      <c r="E91" s="22"/>
      <c r="F91" s="22"/>
      <c r="G91" s="22"/>
      <c r="H91" s="22" t="s">
        <v>85</v>
      </c>
      <c r="I91" s="24"/>
      <c r="J91" s="22"/>
      <c r="K91" s="22"/>
      <c r="L91" s="25"/>
      <c r="M91" s="2"/>
      <c r="N91" s="2"/>
      <c r="O91" s="2"/>
    </row>
    <row r="92" spans="1:15" x14ac:dyDescent="0.2">
      <c r="A92" s="27">
        <v>82</v>
      </c>
      <c r="B92" s="28" t="s">
        <v>68</v>
      </c>
      <c r="C92" s="27" t="s">
        <v>21</v>
      </c>
      <c r="D92" s="27">
        <v>1</v>
      </c>
      <c r="E92" s="27"/>
      <c r="F92" s="27"/>
      <c r="G92" s="27"/>
      <c r="H92" s="22" t="s">
        <v>85</v>
      </c>
      <c r="I92" s="29"/>
      <c r="J92" s="27"/>
      <c r="K92" s="27"/>
      <c r="L92" s="25"/>
      <c r="M92" s="2"/>
      <c r="N92" s="2"/>
      <c r="O92" s="2"/>
    </row>
    <row r="93" spans="1:15" ht="21" customHeight="1" x14ac:dyDescent="0.2">
      <c r="A93" s="64" t="s">
        <v>99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25"/>
      <c r="M93" s="2"/>
      <c r="N93" s="2"/>
      <c r="O93" s="2"/>
    </row>
    <row r="94" spans="1:15" ht="25.5" x14ac:dyDescent="0.2">
      <c r="A94" s="22">
        <v>85</v>
      </c>
      <c r="B94" s="23" t="s">
        <v>79</v>
      </c>
      <c r="C94" s="22" t="s">
        <v>26</v>
      </c>
      <c r="D94" s="22">
        <v>0.40205000000000002</v>
      </c>
      <c r="E94" s="22"/>
      <c r="F94" s="22"/>
      <c r="G94" s="22"/>
      <c r="H94" s="22"/>
      <c r="I94" s="24"/>
      <c r="J94" s="22"/>
      <c r="K94" s="22"/>
      <c r="L94" s="25"/>
      <c r="M94" s="2"/>
      <c r="N94" s="2"/>
      <c r="O94" s="2"/>
    </row>
    <row r="95" spans="1:15" ht="89.25" x14ac:dyDescent="0.2">
      <c r="A95" s="22">
        <v>86</v>
      </c>
      <c r="B95" s="23" t="s">
        <v>80</v>
      </c>
      <c r="C95" s="22" t="s">
        <v>26</v>
      </c>
      <c r="D95" s="22">
        <v>0.40205000000000002</v>
      </c>
      <c r="E95" s="22"/>
      <c r="F95" s="22"/>
      <c r="G95" s="22"/>
      <c r="H95" s="22"/>
      <c r="I95" s="24"/>
      <c r="J95" s="22"/>
      <c r="K95" s="22"/>
      <c r="L95" s="25"/>
      <c r="M95" s="2"/>
      <c r="N95" s="2"/>
      <c r="O95" s="2"/>
    </row>
    <row r="96" spans="1:15" ht="14.25" x14ac:dyDescent="0.2">
      <c r="A96" s="36" t="s">
        <v>109</v>
      </c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8"/>
      <c r="M96" s="2"/>
      <c r="N96" s="2"/>
      <c r="O96" s="2"/>
    </row>
    <row r="97" spans="1:15" x14ac:dyDescent="0.2">
      <c r="A97" s="35">
        <v>87</v>
      </c>
      <c r="B97" s="66" t="s">
        <v>103</v>
      </c>
      <c r="C97" s="24" t="s">
        <v>28</v>
      </c>
      <c r="D97" s="35">
        <v>72</v>
      </c>
      <c r="E97" s="23"/>
      <c r="F97" s="22" t="s">
        <v>28</v>
      </c>
      <c r="G97" s="22">
        <v>72</v>
      </c>
      <c r="H97" s="22" t="s">
        <v>105</v>
      </c>
      <c r="I97" s="23"/>
      <c r="J97" s="22"/>
      <c r="K97" s="22"/>
      <c r="L97" s="25"/>
      <c r="M97" s="2"/>
      <c r="N97" s="2"/>
      <c r="O97" s="2"/>
    </row>
    <row r="98" spans="1:15" ht="38.25" x14ac:dyDescent="0.2">
      <c r="A98" s="39">
        <v>88</v>
      </c>
      <c r="B98" s="73" t="s">
        <v>106</v>
      </c>
      <c r="C98" s="42" t="s">
        <v>28</v>
      </c>
      <c r="D98" s="39">
        <v>72</v>
      </c>
      <c r="E98" s="45"/>
      <c r="F98" s="48"/>
      <c r="G98" s="48"/>
      <c r="H98" s="48"/>
      <c r="I98" s="23" t="s">
        <v>104</v>
      </c>
      <c r="J98" s="22" t="s">
        <v>28</v>
      </c>
      <c r="K98" s="22">
        <v>72</v>
      </c>
      <c r="L98" s="22" t="s">
        <v>105</v>
      </c>
      <c r="M98" s="2"/>
      <c r="N98" s="2"/>
      <c r="O98" s="2"/>
    </row>
    <row r="99" spans="1:15" ht="38.25" x14ac:dyDescent="0.2">
      <c r="A99" s="40"/>
      <c r="B99" s="74"/>
      <c r="C99" s="43"/>
      <c r="D99" s="40"/>
      <c r="E99" s="46"/>
      <c r="F99" s="49"/>
      <c r="G99" s="49"/>
      <c r="H99" s="49"/>
      <c r="I99" s="23" t="s">
        <v>107</v>
      </c>
      <c r="J99" s="22" t="s">
        <v>21</v>
      </c>
      <c r="K99" s="22">
        <v>24</v>
      </c>
      <c r="L99" s="25" t="s">
        <v>82</v>
      </c>
      <c r="M99" s="2"/>
      <c r="N99" s="2"/>
      <c r="O99" s="2"/>
    </row>
    <row r="100" spans="1:15" ht="76.5" x14ac:dyDescent="0.2">
      <c r="A100" s="41"/>
      <c r="B100" s="75"/>
      <c r="C100" s="44"/>
      <c r="D100" s="41"/>
      <c r="E100" s="47"/>
      <c r="F100" s="50"/>
      <c r="G100" s="50"/>
      <c r="H100" s="50"/>
      <c r="I100" s="23" t="s">
        <v>110</v>
      </c>
      <c r="J100" s="22" t="s">
        <v>21</v>
      </c>
      <c r="K100" s="22">
        <v>300</v>
      </c>
      <c r="L100" s="25" t="s">
        <v>82</v>
      </c>
      <c r="M100" s="2"/>
      <c r="N100" s="2"/>
      <c r="O100" s="2"/>
    </row>
    <row r="101" spans="1:15" ht="25.5" x14ac:dyDescent="0.2">
      <c r="A101" s="35">
        <v>89</v>
      </c>
      <c r="B101" s="66" t="s">
        <v>108</v>
      </c>
      <c r="C101" s="22" t="s">
        <v>43</v>
      </c>
      <c r="D101" s="22">
        <v>4</v>
      </c>
      <c r="E101" s="22"/>
      <c r="F101" s="22"/>
      <c r="G101" s="22"/>
      <c r="H101" s="22"/>
      <c r="I101" s="24"/>
      <c r="J101" s="22"/>
      <c r="K101" s="22"/>
      <c r="L101" s="25"/>
      <c r="M101" s="2"/>
      <c r="N101" s="2"/>
      <c r="O101" s="2"/>
    </row>
    <row r="102" spans="1:15" x14ac:dyDescent="0.2">
      <c r="A102" s="17"/>
      <c r="B102" s="17"/>
      <c r="C102" s="17"/>
      <c r="D102" s="17"/>
      <c r="E102" s="20"/>
      <c r="F102" s="18"/>
      <c r="G102" s="18"/>
      <c r="H102" s="17"/>
      <c r="I102" s="17"/>
      <c r="J102" s="17"/>
      <c r="K102" s="17"/>
      <c r="L102" s="17"/>
      <c r="M102" s="2"/>
      <c r="N102" s="2"/>
      <c r="O102" s="2"/>
    </row>
    <row r="103" spans="1:15" x14ac:dyDescent="0.2">
      <c r="A103" s="17"/>
      <c r="B103" s="17"/>
      <c r="C103" s="17"/>
      <c r="D103" s="17"/>
      <c r="E103" s="20"/>
      <c r="F103" s="19"/>
      <c r="G103" s="19"/>
      <c r="H103" s="17"/>
      <c r="I103" s="17"/>
      <c r="J103" s="17"/>
      <c r="K103" s="17"/>
      <c r="L103" s="17"/>
      <c r="M103" s="2"/>
      <c r="N103" s="2"/>
      <c r="O103" s="2"/>
    </row>
    <row r="104" spans="1: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</sheetData>
  <mergeCells count="59">
    <mergeCell ref="A16:K16"/>
    <mergeCell ref="A33:K33"/>
    <mergeCell ref="A93:K93"/>
    <mergeCell ref="A20:A22"/>
    <mergeCell ref="B20:B22"/>
    <mergeCell ref="C20:C22"/>
    <mergeCell ref="D20:D22"/>
    <mergeCell ref="D23:D25"/>
    <mergeCell ref="A29:A30"/>
    <mergeCell ref="B29:B30"/>
    <mergeCell ref="C29:C30"/>
    <mergeCell ref="D29:D30"/>
    <mergeCell ref="B43:B44"/>
    <mergeCell ref="A43:A44"/>
    <mergeCell ref="C43:C44"/>
    <mergeCell ref="A23:A25"/>
    <mergeCell ref="J5:L5"/>
    <mergeCell ref="A5:B5"/>
    <mergeCell ref="A13:A14"/>
    <mergeCell ref="B13:B14"/>
    <mergeCell ref="C13:D13"/>
    <mergeCell ref="E13:H13"/>
    <mergeCell ref="I13:L13"/>
    <mergeCell ref="A10:L10"/>
    <mergeCell ref="B23:B25"/>
    <mergeCell ref="C23:C25"/>
    <mergeCell ref="A41:L41"/>
    <mergeCell ref="A82:A83"/>
    <mergeCell ref="B82:B83"/>
    <mergeCell ref="C82:C83"/>
    <mergeCell ref="D82:D83"/>
    <mergeCell ref="C55:C56"/>
    <mergeCell ref="D55:D56"/>
    <mergeCell ref="A66:L66"/>
    <mergeCell ref="D43:D44"/>
    <mergeCell ref="A46:L46"/>
    <mergeCell ref="E43:E44"/>
    <mergeCell ref="F43:F44"/>
    <mergeCell ref="G43:G44"/>
    <mergeCell ref="H43:H44"/>
    <mergeCell ref="A55:A56"/>
    <mergeCell ref="B55:B56"/>
    <mergeCell ref="I84:I85"/>
    <mergeCell ref="J84:J85"/>
    <mergeCell ref="K84:K85"/>
    <mergeCell ref="L84:L85"/>
    <mergeCell ref="L57:L58"/>
    <mergeCell ref="I57:I58"/>
    <mergeCell ref="J57:J58"/>
    <mergeCell ref="K57:K58"/>
    <mergeCell ref="A96:L96"/>
    <mergeCell ref="A98:A100"/>
    <mergeCell ref="B98:B100"/>
    <mergeCell ref="C98:C100"/>
    <mergeCell ref="D98:D100"/>
    <mergeCell ref="E98:E100"/>
    <mergeCell ref="F98:F100"/>
    <mergeCell ref="G98:G100"/>
    <mergeCell ref="H98:H100"/>
  </mergeCells>
  <phoneticPr fontId="0" type="noConversion"/>
  <pageMargins left="0.39370078740157483" right="0.39370078740157483" top="1.3779527559055118" bottom="0.39370078740157483" header="0.51181102362204722" footer="0.51181102362204722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2007-06-05T05:25:03Z</cp:lastPrinted>
  <dcterms:created xsi:type="dcterms:W3CDTF">2003-01-28T12:33:10Z</dcterms:created>
  <dcterms:modified xsi:type="dcterms:W3CDTF">2023-11-24T02:01:02Z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